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5715" windowHeight="5400"/>
  </bookViews>
  <sheets>
    <sheet name="کل استانها" sheetId="18" r:id="rId1"/>
  </sheets>
  <externalReferences>
    <externalReference r:id="rId2"/>
  </externalReferences>
  <definedNames>
    <definedName name="_xlnm._FilterDatabase" localSheetId="0" hidden="1">'کل استانها'!$A$3:$AW$511</definedName>
    <definedName name="_xlnm.Print_Area" localSheetId="0">'کل استانها'!$A$1:$AU$508</definedName>
    <definedName name="_xlnm.Print_Titles" localSheetId="0">'کل استانها'!$3:$7</definedName>
  </definedNames>
  <calcPr calcId="145621"/>
</workbook>
</file>

<file path=xl/calcChain.xml><?xml version="1.0" encoding="utf-8"?>
<calcChain xmlns="http://schemas.openxmlformats.org/spreadsheetml/2006/main">
  <c r="A292" i="18" l="1"/>
  <c r="B292" i="18"/>
  <c r="C292" i="18"/>
  <c r="A184" i="18"/>
  <c r="B184" i="18"/>
  <c r="C184" i="18"/>
  <c r="G16" i="18"/>
  <c r="F16" i="18"/>
  <c r="C508" i="18"/>
  <c r="B508" i="18"/>
  <c r="A508" i="18"/>
  <c r="C496" i="18"/>
  <c r="B496" i="18"/>
  <c r="A496" i="18"/>
  <c r="C484" i="18"/>
  <c r="B484" i="18"/>
  <c r="A484" i="18"/>
  <c r="C472" i="18"/>
  <c r="B472" i="18"/>
  <c r="A472" i="18"/>
  <c r="C460" i="18"/>
  <c r="B460" i="18"/>
  <c r="A460" i="18"/>
  <c r="C448" i="18"/>
  <c r="B448" i="18"/>
  <c r="A448" i="18"/>
  <c r="C436" i="18"/>
  <c r="B436" i="18"/>
  <c r="A436" i="18"/>
  <c r="C424" i="18"/>
  <c r="B424" i="18"/>
  <c r="A424" i="18"/>
  <c r="C412" i="18"/>
  <c r="B412" i="18"/>
  <c r="A412" i="18"/>
  <c r="C400" i="18"/>
  <c r="B400" i="18"/>
  <c r="A400" i="18"/>
  <c r="C388" i="18"/>
  <c r="B388" i="18"/>
  <c r="A388" i="18"/>
  <c r="C376" i="18"/>
  <c r="B376" i="18"/>
  <c r="A376" i="18"/>
  <c r="C364" i="18"/>
  <c r="B364" i="18"/>
  <c r="A364" i="18"/>
  <c r="C352" i="18"/>
  <c r="B352" i="18"/>
  <c r="A352" i="18"/>
  <c r="C340" i="18"/>
  <c r="B340" i="18"/>
  <c r="A340" i="18"/>
  <c r="C328" i="18"/>
  <c r="B328" i="18"/>
  <c r="A328" i="18"/>
  <c r="C316" i="18"/>
  <c r="B316" i="18"/>
  <c r="A316" i="18"/>
  <c r="C304" i="18"/>
  <c r="B304" i="18"/>
  <c r="A304" i="18"/>
  <c r="C280" i="18"/>
  <c r="B280" i="18"/>
  <c r="A280" i="18"/>
  <c r="C268" i="18"/>
  <c r="B268" i="18"/>
  <c r="A268" i="18"/>
  <c r="C256" i="18"/>
  <c r="B256" i="18"/>
  <c r="A256" i="18"/>
  <c r="C244" i="18"/>
  <c r="B244" i="18"/>
  <c r="A244" i="18"/>
  <c r="C232" i="18"/>
  <c r="B232" i="18"/>
  <c r="A232" i="18"/>
  <c r="C220" i="18"/>
  <c r="B220" i="18"/>
  <c r="A220" i="18"/>
  <c r="C208" i="18"/>
  <c r="B208" i="18"/>
  <c r="A208" i="18"/>
  <c r="C196" i="18"/>
  <c r="B196" i="18"/>
  <c r="A196" i="18"/>
  <c r="C172" i="18"/>
  <c r="B172" i="18"/>
  <c r="A172" i="18"/>
  <c r="C160" i="18"/>
  <c r="B160" i="18"/>
  <c r="A160" i="18"/>
  <c r="C148" i="18"/>
  <c r="B148" i="18"/>
  <c r="A148" i="18"/>
  <c r="C136" i="18"/>
  <c r="B136" i="18"/>
  <c r="A136" i="18"/>
  <c r="C124" i="18"/>
  <c r="B124" i="18"/>
  <c r="A124" i="18"/>
  <c r="C112" i="18"/>
  <c r="B112" i="18"/>
  <c r="A112" i="18"/>
  <c r="C100" i="18"/>
  <c r="B100" i="18"/>
  <c r="A100" i="18"/>
  <c r="C88" i="18"/>
  <c r="B88" i="18"/>
  <c r="A88" i="18"/>
  <c r="C76" i="18"/>
  <c r="B76" i="18"/>
  <c r="A76" i="18"/>
  <c r="C64" i="18"/>
  <c r="B64" i="18"/>
  <c r="A64" i="18"/>
  <c r="C52" i="18"/>
  <c r="B52" i="18"/>
  <c r="A52" i="18"/>
  <c r="C40" i="18"/>
  <c r="B40" i="18"/>
  <c r="A40" i="18"/>
  <c r="A28" i="18"/>
  <c r="B28" i="18"/>
  <c r="C28" i="18"/>
  <c r="A16" i="18"/>
  <c r="B16" i="18"/>
  <c r="C16" i="18"/>
  <c r="AG177" i="18" l="1"/>
  <c r="AJ177" i="18"/>
  <c r="C330" i="18" l="1"/>
  <c r="B330" i="18"/>
  <c r="A330" i="18"/>
  <c r="C329" i="18"/>
  <c r="B329" i="18"/>
  <c r="A329" i="18"/>
  <c r="C327" i="18"/>
  <c r="B327" i="18"/>
  <c r="A327" i="18"/>
  <c r="C326" i="18"/>
  <c r="B326" i="18"/>
  <c r="A326" i="18"/>
  <c r="C325" i="18"/>
  <c r="B325" i="18"/>
  <c r="A325" i="18"/>
  <c r="C324" i="18"/>
  <c r="B324" i="18"/>
  <c r="A324" i="18"/>
  <c r="C323" i="18"/>
  <c r="B323" i="18"/>
  <c r="A323" i="18"/>
  <c r="C322" i="18"/>
  <c r="B322" i="18"/>
  <c r="A322" i="18"/>
  <c r="C321" i="18"/>
  <c r="B321" i="18"/>
  <c r="A321" i="18"/>
  <c r="C320" i="18"/>
  <c r="B320" i="18"/>
  <c r="A320" i="18"/>
  <c r="C319" i="18"/>
  <c r="B319" i="18"/>
  <c r="A319" i="18"/>
  <c r="C318" i="18"/>
  <c r="B318" i="18"/>
  <c r="A318" i="18"/>
  <c r="C317" i="18"/>
  <c r="B317" i="18"/>
  <c r="A317" i="18"/>
  <c r="C315" i="18"/>
  <c r="B315" i="18"/>
  <c r="A315" i="18"/>
  <c r="C314" i="18"/>
  <c r="B314" i="18"/>
  <c r="A314" i="18"/>
  <c r="C313" i="18"/>
  <c r="B313" i="18"/>
  <c r="A313" i="18"/>
  <c r="C312" i="18"/>
  <c r="B312" i="18"/>
  <c r="A312" i="18"/>
  <c r="C311" i="18"/>
  <c r="B311" i="18"/>
  <c r="A311" i="18"/>
  <c r="C310" i="18"/>
  <c r="B310" i="18"/>
  <c r="A310" i="18"/>
  <c r="C309" i="18"/>
  <c r="B309" i="18"/>
  <c r="A309" i="18"/>
  <c r="C308" i="18"/>
  <c r="B308" i="18"/>
  <c r="A308" i="18"/>
  <c r="C307" i="18"/>
  <c r="B307" i="18"/>
  <c r="A307" i="18"/>
  <c r="C306" i="18"/>
  <c r="B306" i="18"/>
  <c r="A306" i="18"/>
  <c r="C305" i="18"/>
  <c r="B305" i="18"/>
  <c r="A305" i="18"/>
  <c r="C303" i="18"/>
  <c r="B303" i="18"/>
  <c r="A303" i="18"/>
  <c r="C302" i="18"/>
  <c r="B302" i="18"/>
  <c r="A302" i="18"/>
  <c r="C301" i="18"/>
  <c r="B301" i="18"/>
  <c r="A301" i="18"/>
  <c r="C300" i="18"/>
  <c r="B300" i="18"/>
  <c r="A300" i="18"/>
  <c r="C299" i="18"/>
  <c r="B299" i="18"/>
  <c r="A299" i="18"/>
  <c r="C298" i="18"/>
  <c r="B298" i="18"/>
  <c r="A298" i="18"/>
  <c r="C297" i="18"/>
  <c r="B297" i="18"/>
  <c r="A297" i="18"/>
  <c r="C296" i="18"/>
  <c r="B296" i="18"/>
  <c r="A296" i="18"/>
  <c r="C295" i="18"/>
  <c r="B295" i="18"/>
  <c r="A295" i="18"/>
  <c r="C294" i="18"/>
  <c r="B294" i="18"/>
  <c r="A294" i="18"/>
  <c r="C293" i="18"/>
  <c r="B293" i="18"/>
  <c r="A293" i="18"/>
  <c r="C291" i="18"/>
  <c r="B291" i="18"/>
  <c r="A291" i="18"/>
  <c r="C290" i="18"/>
  <c r="B290" i="18"/>
  <c r="A290" i="18"/>
  <c r="C289" i="18"/>
  <c r="B289" i="18"/>
  <c r="A289" i="18"/>
  <c r="C288" i="18"/>
  <c r="B288" i="18"/>
  <c r="A288" i="18"/>
  <c r="C287" i="18"/>
  <c r="B287" i="18"/>
  <c r="A287" i="18"/>
  <c r="C286" i="18"/>
  <c r="B286" i="18"/>
  <c r="A286" i="18"/>
  <c r="C285" i="18"/>
  <c r="B285" i="18"/>
  <c r="A285" i="18"/>
  <c r="C284" i="18"/>
  <c r="B284" i="18"/>
  <c r="A284" i="18"/>
  <c r="C283" i="18"/>
  <c r="B283" i="18"/>
  <c r="A283" i="18"/>
  <c r="C282" i="18"/>
  <c r="B282" i="18"/>
  <c r="A282" i="18"/>
  <c r="C281" i="18"/>
  <c r="B281" i="18"/>
  <c r="A281" i="18"/>
  <c r="C279" i="18"/>
  <c r="B279" i="18"/>
  <c r="A279" i="18"/>
  <c r="C278" i="18"/>
  <c r="B278" i="18"/>
  <c r="A278" i="18"/>
  <c r="C277" i="18"/>
  <c r="B277" i="18"/>
  <c r="A277" i="18"/>
  <c r="C276" i="18"/>
  <c r="B276" i="18"/>
  <c r="A276" i="18"/>
  <c r="C275" i="18"/>
  <c r="B275" i="18"/>
  <c r="A275" i="18"/>
  <c r="C274" i="18"/>
  <c r="B274" i="18"/>
  <c r="A274" i="18"/>
  <c r="C273" i="18"/>
  <c r="B273" i="18"/>
  <c r="A273" i="18"/>
  <c r="C272" i="18"/>
  <c r="B272" i="18"/>
  <c r="A272" i="18"/>
  <c r="C271" i="18"/>
  <c r="B271" i="18"/>
  <c r="A271" i="18"/>
  <c r="C270" i="18"/>
  <c r="B270" i="18"/>
  <c r="A270" i="18"/>
  <c r="C269" i="18"/>
  <c r="B269" i="18"/>
  <c r="A269" i="18"/>
  <c r="C267" i="18"/>
  <c r="B267" i="18"/>
  <c r="A267" i="18"/>
  <c r="C266" i="18"/>
  <c r="B266" i="18"/>
  <c r="A266" i="18"/>
  <c r="C265" i="18"/>
  <c r="B265" i="18"/>
  <c r="A265" i="18"/>
  <c r="C264" i="18"/>
  <c r="B264" i="18"/>
  <c r="A264" i="18"/>
  <c r="C263" i="18"/>
  <c r="B263" i="18"/>
  <c r="A263" i="18"/>
  <c r="C262" i="18"/>
  <c r="B262" i="18"/>
  <c r="A262" i="18"/>
  <c r="C261" i="18"/>
  <c r="B261" i="18"/>
  <c r="A261" i="18"/>
  <c r="C260" i="18"/>
  <c r="B260" i="18"/>
  <c r="A260" i="18"/>
  <c r="C259" i="18"/>
  <c r="B259" i="18"/>
  <c r="A259" i="18"/>
  <c r="C258" i="18"/>
  <c r="B258" i="18"/>
  <c r="A258" i="18"/>
  <c r="C257" i="18"/>
  <c r="B257" i="18"/>
  <c r="A257" i="18"/>
  <c r="C255" i="18"/>
  <c r="B255" i="18"/>
  <c r="A255" i="18"/>
  <c r="C254" i="18"/>
  <c r="B254" i="18"/>
  <c r="A254" i="18"/>
  <c r="C253" i="18"/>
  <c r="B253" i="18"/>
  <c r="A253" i="18"/>
  <c r="C252" i="18"/>
  <c r="B252" i="18"/>
  <c r="A252" i="18"/>
  <c r="C251" i="18"/>
  <c r="B251" i="18"/>
  <c r="A251" i="18"/>
  <c r="C250" i="18"/>
  <c r="B250" i="18"/>
  <c r="A250" i="18"/>
  <c r="C249" i="18"/>
  <c r="B249" i="18"/>
  <c r="A249" i="18"/>
  <c r="C248" i="18"/>
  <c r="B248" i="18"/>
  <c r="A248" i="18"/>
  <c r="C247" i="18"/>
  <c r="B247" i="18"/>
  <c r="A247" i="18"/>
  <c r="C246" i="18"/>
  <c r="B246" i="18"/>
  <c r="A246" i="18"/>
  <c r="C245" i="18"/>
  <c r="B245" i="18"/>
  <c r="A245" i="18"/>
  <c r="C243" i="18"/>
  <c r="B243" i="18"/>
  <c r="A243" i="18"/>
  <c r="C242" i="18"/>
  <c r="B242" i="18"/>
  <c r="A242" i="18"/>
  <c r="C241" i="18"/>
  <c r="B241" i="18"/>
  <c r="A241" i="18"/>
  <c r="C240" i="18"/>
  <c r="B240" i="18"/>
  <c r="A240" i="18"/>
  <c r="C239" i="18"/>
  <c r="B239" i="18"/>
  <c r="A239" i="18"/>
  <c r="C238" i="18"/>
  <c r="B238" i="18"/>
  <c r="A238" i="18"/>
  <c r="C237" i="18"/>
  <c r="B237" i="18"/>
  <c r="A237" i="18"/>
  <c r="C236" i="18"/>
  <c r="B236" i="18"/>
  <c r="A236" i="18"/>
  <c r="C235" i="18"/>
  <c r="B235" i="18"/>
  <c r="A235" i="18"/>
  <c r="C234" i="18"/>
  <c r="B234" i="18"/>
  <c r="A234" i="18"/>
  <c r="C233" i="18"/>
  <c r="B233" i="18"/>
  <c r="A233" i="18"/>
  <c r="C231" i="18"/>
  <c r="B231" i="18"/>
  <c r="A231" i="18"/>
  <c r="C230" i="18"/>
  <c r="B230" i="18"/>
  <c r="A230" i="18"/>
  <c r="C229" i="18"/>
  <c r="B229" i="18"/>
  <c r="A229" i="18"/>
  <c r="C228" i="18"/>
  <c r="B228" i="18"/>
  <c r="A228" i="18"/>
  <c r="C227" i="18"/>
  <c r="B227" i="18"/>
  <c r="A227" i="18"/>
  <c r="C226" i="18"/>
  <c r="B226" i="18"/>
  <c r="A226" i="18"/>
  <c r="C225" i="18"/>
  <c r="B225" i="18"/>
  <c r="A225" i="18"/>
  <c r="C224" i="18"/>
  <c r="B224" i="18"/>
  <c r="A224" i="18"/>
  <c r="C223" i="18"/>
  <c r="B223" i="18"/>
  <c r="A223" i="18"/>
  <c r="C222" i="18"/>
  <c r="B222" i="18"/>
  <c r="A222" i="18"/>
  <c r="C221" i="18"/>
  <c r="B221" i="18"/>
  <c r="A221" i="18"/>
  <c r="C219" i="18"/>
  <c r="B219" i="18"/>
  <c r="A219" i="18"/>
  <c r="C218" i="18"/>
  <c r="B218" i="18"/>
  <c r="A218" i="18"/>
  <c r="C217" i="18"/>
  <c r="B217" i="18"/>
  <c r="A217" i="18"/>
  <c r="C216" i="18"/>
  <c r="B216" i="18"/>
  <c r="A216" i="18"/>
  <c r="C215" i="18"/>
  <c r="B215" i="18"/>
  <c r="A215" i="18"/>
  <c r="C214" i="18"/>
  <c r="B214" i="18"/>
  <c r="A214" i="18"/>
  <c r="C213" i="18"/>
  <c r="B213" i="18"/>
  <c r="A213" i="18"/>
  <c r="C212" i="18"/>
  <c r="B212" i="18"/>
  <c r="A212" i="18"/>
  <c r="C211" i="18"/>
  <c r="B211" i="18"/>
  <c r="A211" i="18"/>
  <c r="C210" i="18"/>
  <c r="B210" i="18"/>
  <c r="A210" i="18"/>
  <c r="C209" i="18"/>
  <c r="B209" i="18"/>
  <c r="A209" i="18"/>
  <c r="C207" i="18"/>
  <c r="B207" i="18"/>
  <c r="A207" i="18"/>
  <c r="C206" i="18"/>
  <c r="B206" i="18"/>
  <c r="A206" i="18"/>
  <c r="C205" i="18"/>
  <c r="B205" i="18"/>
  <c r="A205" i="18"/>
  <c r="C204" i="18"/>
  <c r="B204" i="18"/>
  <c r="A204" i="18"/>
  <c r="C203" i="18"/>
  <c r="B203" i="18"/>
  <c r="A203" i="18"/>
  <c r="C202" i="18"/>
  <c r="B202" i="18"/>
  <c r="A202" i="18"/>
  <c r="C201" i="18"/>
  <c r="B201" i="18"/>
  <c r="A201" i="18"/>
  <c r="C200" i="18"/>
  <c r="B200" i="18"/>
  <c r="A200" i="18"/>
  <c r="C199" i="18"/>
  <c r="B199" i="18"/>
  <c r="A199" i="18"/>
  <c r="C198" i="18"/>
  <c r="B198" i="18"/>
  <c r="A198" i="18"/>
  <c r="C197" i="18"/>
  <c r="B197" i="18"/>
  <c r="A197" i="18"/>
  <c r="C195" i="18"/>
  <c r="B195" i="18"/>
  <c r="A195" i="18"/>
  <c r="C194" i="18"/>
  <c r="B194" i="18"/>
  <c r="A194" i="18"/>
  <c r="C193" i="18"/>
  <c r="B193" i="18"/>
  <c r="A193" i="18"/>
  <c r="C192" i="18"/>
  <c r="B192" i="18"/>
  <c r="A192" i="18"/>
  <c r="C191" i="18"/>
  <c r="B191" i="18"/>
  <c r="A191" i="18"/>
  <c r="C190" i="18"/>
  <c r="B190" i="18"/>
  <c r="A190" i="18"/>
  <c r="C189" i="18"/>
  <c r="B189" i="18"/>
  <c r="A189" i="18"/>
  <c r="C188" i="18"/>
  <c r="B188" i="18"/>
  <c r="A188" i="18"/>
  <c r="C187" i="18"/>
  <c r="B187" i="18"/>
  <c r="A187" i="18"/>
  <c r="C186" i="18"/>
  <c r="B186" i="18"/>
  <c r="A186" i="18"/>
  <c r="C185" i="18"/>
  <c r="B185" i="18"/>
  <c r="A185" i="18"/>
  <c r="C183" i="18"/>
  <c r="B183" i="18"/>
  <c r="A183" i="18"/>
  <c r="C182" i="18"/>
  <c r="B182" i="18"/>
  <c r="A182" i="18"/>
  <c r="C181" i="18"/>
  <c r="B181" i="18"/>
  <c r="A181" i="18"/>
  <c r="C180" i="18"/>
  <c r="B180" i="18"/>
  <c r="A180" i="18"/>
  <c r="C179" i="18"/>
  <c r="B179" i="18"/>
  <c r="A179" i="18"/>
  <c r="C178" i="18"/>
  <c r="B178" i="18"/>
  <c r="A178" i="18"/>
  <c r="C177" i="18"/>
  <c r="B177" i="18"/>
  <c r="A177" i="18"/>
  <c r="C176" i="18"/>
  <c r="B176" i="18"/>
  <c r="A176" i="18"/>
  <c r="C175" i="18"/>
  <c r="B175" i="18"/>
  <c r="A175" i="18"/>
  <c r="C174" i="18"/>
  <c r="B174" i="18"/>
  <c r="A174" i="18"/>
  <c r="C173" i="18"/>
  <c r="B173" i="18"/>
  <c r="A173" i="18"/>
  <c r="C171" i="18"/>
  <c r="B171" i="18"/>
  <c r="A171" i="18"/>
  <c r="C170" i="18"/>
  <c r="B170" i="18"/>
  <c r="A170" i="18"/>
  <c r="C169" i="18"/>
  <c r="B169" i="18"/>
  <c r="A169" i="18"/>
  <c r="C168" i="18"/>
  <c r="B168" i="18"/>
  <c r="A168" i="18"/>
  <c r="C167" i="18"/>
  <c r="B167" i="18"/>
  <c r="A167" i="18"/>
  <c r="C166" i="18"/>
  <c r="B166" i="18"/>
  <c r="A166" i="18"/>
  <c r="C165" i="18"/>
  <c r="B165" i="18"/>
  <c r="A165" i="18"/>
  <c r="C164" i="18"/>
  <c r="B164" i="18"/>
  <c r="A164" i="18"/>
  <c r="C163" i="18"/>
  <c r="B163" i="18"/>
  <c r="A163" i="18"/>
  <c r="C162" i="18"/>
  <c r="B162" i="18"/>
  <c r="A162" i="18"/>
  <c r="C161" i="18"/>
  <c r="B161" i="18"/>
  <c r="A161" i="18"/>
  <c r="C159" i="18"/>
  <c r="B159" i="18"/>
  <c r="A159" i="18"/>
  <c r="C158" i="18"/>
  <c r="B158" i="18"/>
  <c r="A158" i="18"/>
  <c r="C157" i="18"/>
  <c r="B157" i="18"/>
  <c r="A157" i="18"/>
  <c r="C156" i="18"/>
  <c r="B156" i="18"/>
  <c r="A156" i="18"/>
  <c r="C155" i="18"/>
  <c r="B155" i="18"/>
  <c r="A155" i="18"/>
  <c r="C154" i="18"/>
  <c r="B154" i="18"/>
  <c r="A154" i="18"/>
  <c r="C153" i="18"/>
  <c r="B153" i="18"/>
  <c r="A153" i="18"/>
  <c r="C152" i="18"/>
  <c r="B152" i="18"/>
  <c r="A152" i="18"/>
  <c r="C151" i="18"/>
  <c r="B151" i="18"/>
  <c r="A151" i="18"/>
  <c r="C150" i="18"/>
  <c r="B150" i="18"/>
  <c r="A150" i="18"/>
  <c r="C149" i="18"/>
  <c r="B149" i="18"/>
  <c r="A149" i="18"/>
  <c r="C147" i="18"/>
  <c r="B147" i="18"/>
  <c r="A147" i="18"/>
  <c r="C146" i="18"/>
  <c r="B146" i="18"/>
  <c r="A146" i="18"/>
  <c r="C145" i="18"/>
  <c r="B145" i="18"/>
  <c r="A145" i="18"/>
  <c r="C144" i="18"/>
  <c r="B144" i="18"/>
  <c r="A144" i="18"/>
  <c r="C143" i="18"/>
  <c r="B143" i="18"/>
  <c r="A143" i="18"/>
  <c r="C142" i="18"/>
  <c r="B142" i="18"/>
  <c r="A142" i="18"/>
  <c r="C141" i="18"/>
  <c r="B141" i="18"/>
  <c r="A141" i="18"/>
  <c r="C140" i="18"/>
  <c r="B140" i="18"/>
  <c r="A140" i="18"/>
  <c r="C139" i="18"/>
  <c r="B139" i="18"/>
  <c r="A139" i="18"/>
  <c r="C138" i="18"/>
  <c r="B138" i="18"/>
  <c r="A138" i="18"/>
  <c r="C137" i="18"/>
  <c r="B137" i="18"/>
  <c r="A137" i="18"/>
  <c r="C135" i="18"/>
  <c r="B135" i="18"/>
  <c r="A135" i="18"/>
  <c r="C134" i="18"/>
  <c r="B134" i="18"/>
  <c r="A134" i="18"/>
  <c r="C133" i="18"/>
  <c r="B133" i="18"/>
  <c r="A133" i="18"/>
  <c r="C132" i="18"/>
  <c r="B132" i="18"/>
  <c r="A132" i="18"/>
  <c r="C131" i="18"/>
  <c r="B131" i="18"/>
  <c r="A131" i="18"/>
  <c r="C130" i="18"/>
  <c r="B130" i="18"/>
  <c r="A130" i="18"/>
  <c r="C129" i="18"/>
  <c r="B129" i="18"/>
  <c r="A129" i="18"/>
  <c r="C128" i="18"/>
  <c r="B128" i="18"/>
  <c r="A128" i="18"/>
  <c r="C127" i="18"/>
  <c r="B127" i="18"/>
  <c r="A127" i="18"/>
  <c r="C126" i="18"/>
  <c r="B126" i="18"/>
  <c r="A126" i="18"/>
  <c r="C125" i="18"/>
  <c r="B125" i="18"/>
  <c r="A125" i="18"/>
  <c r="C123" i="18"/>
  <c r="B123" i="18"/>
  <c r="A123" i="18"/>
  <c r="C122" i="18"/>
  <c r="B122" i="18"/>
  <c r="A122" i="18"/>
  <c r="C121" i="18"/>
  <c r="B121" i="18"/>
  <c r="A121" i="18"/>
  <c r="C120" i="18"/>
  <c r="B120" i="18"/>
  <c r="A120" i="18"/>
  <c r="C119" i="18"/>
  <c r="B119" i="18"/>
  <c r="A119" i="18"/>
  <c r="C118" i="18"/>
  <c r="B118" i="18"/>
  <c r="A118" i="18"/>
  <c r="C117" i="18"/>
  <c r="B117" i="18"/>
  <c r="A117" i="18"/>
  <c r="C116" i="18"/>
  <c r="B116" i="18"/>
  <c r="A116" i="18"/>
  <c r="C115" i="18"/>
  <c r="B115" i="18"/>
  <c r="A115" i="18"/>
  <c r="C114" i="18"/>
  <c r="B114" i="18"/>
  <c r="A114" i="18"/>
  <c r="C113" i="18"/>
  <c r="B113" i="18"/>
  <c r="A113" i="18"/>
  <c r="C111" i="18"/>
  <c r="B111" i="18"/>
  <c r="A111" i="18"/>
  <c r="C110" i="18"/>
  <c r="B110" i="18"/>
  <c r="A110" i="18"/>
  <c r="C109" i="18"/>
  <c r="B109" i="18"/>
  <c r="A109" i="18"/>
  <c r="C108" i="18"/>
  <c r="B108" i="18"/>
  <c r="A108" i="18"/>
  <c r="C107" i="18"/>
  <c r="B107" i="18"/>
  <c r="A107" i="18"/>
  <c r="C106" i="18"/>
  <c r="B106" i="18"/>
  <c r="A106" i="18"/>
  <c r="C105" i="18"/>
  <c r="B105" i="18"/>
  <c r="A105" i="18"/>
  <c r="C104" i="18"/>
  <c r="B104" i="18"/>
  <c r="A104" i="18"/>
  <c r="C103" i="18"/>
  <c r="B103" i="18"/>
  <c r="A103" i="18"/>
  <c r="C102" i="18"/>
  <c r="B102" i="18"/>
  <c r="A102" i="18"/>
  <c r="C101" i="18"/>
  <c r="B101" i="18"/>
  <c r="A101" i="18"/>
  <c r="C99" i="18"/>
  <c r="B99" i="18"/>
  <c r="A99" i="18"/>
  <c r="C98" i="18"/>
  <c r="B98" i="18"/>
  <c r="A98" i="18"/>
  <c r="C97" i="18"/>
  <c r="B97" i="18"/>
  <c r="A97" i="18"/>
  <c r="C96" i="18"/>
  <c r="B96" i="18"/>
  <c r="A96" i="18"/>
  <c r="C95" i="18"/>
  <c r="B95" i="18"/>
  <c r="A95" i="18"/>
  <c r="C94" i="18"/>
  <c r="B94" i="18"/>
  <c r="A94" i="18"/>
  <c r="C93" i="18"/>
  <c r="B93" i="18"/>
  <c r="A93" i="18"/>
  <c r="C92" i="18"/>
  <c r="B92" i="18"/>
  <c r="A92" i="18"/>
  <c r="C91" i="18"/>
  <c r="B91" i="18"/>
  <c r="A91" i="18"/>
  <c r="C90" i="18"/>
  <c r="B90" i="18"/>
  <c r="A90" i="18"/>
  <c r="C89" i="18"/>
  <c r="B89" i="18"/>
  <c r="A89" i="18"/>
  <c r="C87" i="18"/>
  <c r="B87" i="18"/>
  <c r="A87" i="18"/>
  <c r="C86" i="18"/>
  <c r="B86" i="18"/>
  <c r="A86" i="18"/>
  <c r="C85" i="18"/>
  <c r="B85" i="18"/>
  <c r="A85" i="18"/>
  <c r="C84" i="18"/>
  <c r="B84" i="18"/>
  <c r="A84" i="18"/>
  <c r="C83" i="18"/>
  <c r="B83" i="18"/>
  <c r="A83" i="18"/>
  <c r="C82" i="18"/>
  <c r="B82" i="18"/>
  <c r="A82" i="18"/>
  <c r="C81" i="18"/>
  <c r="B81" i="18"/>
  <c r="A81" i="18"/>
  <c r="C80" i="18"/>
  <c r="B80" i="18"/>
  <c r="A80" i="18"/>
  <c r="C79" i="18"/>
  <c r="B79" i="18"/>
  <c r="A79" i="18"/>
  <c r="C78" i="18"/>
  <c r="B78" i="18"/>
  <c r="A78" i="18"/>
  <c r="C77" i="18"/>
  <c r="B77" i="18"/>
  <c r="A77" i="18"/>
  <c r="C75" i="18"/>
  <c r="B75" i="18"/>
  <c r="A75" i="18"/>
  <c r="C74" i="18"/>
  <c r="B74" i="18"/>
  <c r="A74" i="18"/>
  <c r="C73" i="18"/>
  <c r="B73" i="18"/>
  <c r="A73" i="18"/>
  <c r="C72" i="18"/>
  <c r="B72" i="18"/>
  <c r="A72" i="18"/>
  <c r="C71" i="18"/>
  <c r="B71" i="18"/>
  <c r="A71" i="18"/>
  <c r="C70" i="18"/>
  <c r="B70" i="18"/>
  <c r="A70" i="18"/>
  <c r="C69" i="18"/>
  <c r="B69" i="18"/>
  <c r="A69" i="18"/>
  <c r="C68" i="18"/>
  <c r="B68" i="18"/>
  <c r="A68" i="18"/>
  <c r="C67" i="18"/>
  <c r="B67" i="18"/>
  <c r="A67" i="18"/>
  <c r="C66" i="18"/>
  <c r="B66" i="18"/>
  <c r="A66" i="18"/>
  <c r="C65" i="18"/>
  <c r="B65" i="18"/>
  <c r="A65" i="18"/>
  <c r="C63" i="18"/>
  <c r="B63" i="18"/>
  <c r="A63" i="18"/>
  <c r="C62" i="18"/>
  <c r="B62" i="18"/>
  <c r="A62" i="18"/>
  <c r="C61" i="18"/>
  <c r="B61" i="18"/>
  <c r="A61" i="18"/>
  <c r="C60" i="18"/>
  <c r="B60" i="18"/>
  <c r="A60" i="18"/>
  <c r="C59" i="18"/>
  <c r="B59" i="18"/>
  <c r="A59" i="18"/>
  <c r="C58" i="18"/>
  <c r="B58" i="18"/>
  <c r="A58" i="18"/>
  <c r="C57" i="18"/>
  <c r="B57" i="18"/>
  <c r="A57" i="18"/>
  <c r="C56" i="18"/>
  <c r="B56" i="18"/>
  <c r="A56" i="18"/>
  <c r="C55" i="18"/>
  <c r="B55" i="18"/>
  <c r="A55" i="18"/>
  <c r="C54" i="18"/>
  <c r="B54" i="18"/>
  <c r="A54" i="18"/>
  <c r="C53" i="18"/>
  <c r="B53" i="18"/>
  <c r="A53" i="18"/>
  <c r="C51" i="18"/>
  <c r="B51" i="18"/>
  <c r="A51" i="18"/>
  <c r="C50" i="18"/>
  <c r="B50" i="18"/>
  <c r="A50" i="18"/>
  <c r="C49" i="18"/>
  <c r="B49" i="18"/>
  <c r="A49" i="18"/>
  <c r="C48" i="18"/>
  <c r="B48" i="18"/>
  <c r="A48" i="18"/>
  <c r="C47" i="18"/>
  <c r="B47" i="18"/>
  <c r="A47" i="18"/>
  <c r="C46" i="18"/>
  <c r="B46" i="18"/>
  <c r="A46" i="18"/>
  <c r="C45" i="18"/>
  <c r="B45" i="18"/>
  <c r="A45" i="18"/>
  <c r="C44" i="18"/>
  <c r="B44" i="18"/>
  <c r="A44" i="18"/>
  <c r="C43" i="18"/>
  <c r="B43" i="18"/>
  <c r="A43" i="18"/>
  <c r="C42" i="18"/>
  <c r="B42" i="18"/>
  <c r="A42" i="18"/>
  <c r="C41" i="18"/>
  <c r="B41" i="18"/>
  <c r="A41" i="18"/>
  <c r="C39" i="18"/>
  <c r="B39" i="18"/>
  <c r="A39" i="18"/>
  <c r="C38" i="18"/>
  <c r="B38" i="18"/>
  <c r="A38" i="18"/>
  <c r="C37" i="18"/>
  <c r="B37" i="18"/>
  <c r="A37" i="18"/>
  <c r="C36" i="18"/>
  <c r="B36" i="18"/>
  <c r="A36" i="18"/>
  <c r="C35" i="18"/>
  <c r="B35" i="18"/>
  <c r="A35" i="18"/>
  <c r="C34" i="18"/>
  <c r="B34" i="18"/>
  <c r="A34" i="18"/>
  <c r="C33" i="18"/>
  <c r="B33" i="18"/>
  <c r="A33" i="18"/>
  <c r="C32" i="18"/>
  <c r="B32" i="18"/>
  <c r="A32" i="18"/>
  <c r="C31" i="18"/>
  <c r="B31" i="18"/>
  <c r="A31" i="18"/>
  <c r="C30" i="18"/>
  <c r="B30" i="18"/>
  <c r="A30" i="18"/>
  <c r="C29" i="18"/>
  <c r="B29" i="18"/>
  <c r="A29" i="18"/>
  <c r="C27" i="18"/>
  <c r="B27" i="18"/>
  <c r="A27" i="18"/>
  <c r="C26" i="18"/>
  <c r="B26" i="18"/>
  <c r="A26" i="18"/>
  <c r="C25" i="18"/>
  <c r="B25" i="18"/>
  <c r="A25" i="18"/>
  <c r="C24" i="18"/>
  <c r="B24" i="18"/>
  <c r="A24" i="18"/>
  <c r="C23" i="18"/>
  <c r="B23" i="18"/>
  <c r="A23" i="18"/>
  <c r="C22" i="18"/>
  <c r="B22" i="18"/>
  <c r="A22" i="18"/>
  <c r="C21" i="18"/>
  <c r="B21" i="18"/>
  <c r="A21" i="18"/>
  <c r="C20" i="18"/>
  <c r="B20" i="18"/>
  <c r="A20" i="18"/>
  <c r="C19" i="18"/>
  <c r="B19" i="18"/>
  <c r="A19" i="18"/>
  <c r="C18" i="18"/>
  <c r="B18" i="18"/>
  <c r="A18" i="18"/>
  <c r="C17" i="18"/>
  <c r="B17" i="18"/>
  <c r="A17" i="18"/>
  <c r="C15" i="18"/>
  <c r="B15" i="18"/>
  <c r="A15" i="18"/>
  <c r="C14" i="18"/>
  <c r="B14" i="18"/>
  <c r="A14" i="18"/>
  <c r="C13" i="18"/>
  <c r="B13" i="18"/>
  <c r="A13" i="18"/>
  <c r="C12" i="18"/>
  <c r="B12" i="18"/>
  <c r="A12" i="18"/>
  <c r="C11" i="18"/>
  <c r="B11" i="18"/>
  <c r="A11" i="18"/>
  <c r="C10" i="18"/>
  <c r="B10" i="18"/>
  <c r="A10" i="18"/>
  <c r="C9" i="18"/>
  <c r="B9" i="18"/>
  <c r="A9" i="18"/>
  <c r="C8" i="18"/>
  <c r="B8" i="18"/>
  <c r="A8" i="18"/>
</calcChain>
</file>

<file path=xl/sharedStrings.xml><?xml version="1.0" encoding="utf-8"?>
<sst xmlns="http://schemas.openxmlformats.org/spreadsheetml/2006/main" count="2553" uniqueCount="97">
  <si>
    <t>جمع</t>
  </si>
  <si>
    <t>مبلغ خسارت</t>
  </si>
  <si>
    <t>حجم خسارت</t>
  </si>
  <si>
    <t>مساحت</t>
  </si>
  <si>
    <t>میزان تولید</t>
  </si>
  <si>
    <t>نوع محصولات</t>
  </si>
  <si>
    <t>زیربخش</t>
  </si>
  <si>
    <t>گندم</t>
  </si>
  <si>
    <t>جو</t>
  </si>
  <si>
    <t>زراعت</t>
  </si>
  <si>
    <t>ذرت</t>
  </si>
  <si>
    <t>برنج</t>
  </si>
  <si>
    <t>دانه های روغنی</t>
  </si>
  <si>
    <t>چغندر قند</t>
  </si>
  <si>
    <t>سیب زمینی</t>
  </si>
  <si>
    <t>پیاز</t>
  </si>
  <si>
    <t>گوجه</t>
  </si>
  <si>
    <t>زعفران</t>
  </si>
  <si>
    <t>محصولات جالیزی</t>
  </si>
  <si>
    <t>محصولات صنعتی</t>
  </si>
  <si>
    <t>سیب</t>
  </si>
  <si>
    <t>مرکبات</t>
  </si>
  <si>
    <t>پسته</t>
  </si>
  <si>
    <t>انار</t>
  </si>
  <si>
    <t>انگور</t>
  </si>
  <si>
    <t>گردو</t>
  </si>
  <si>
    <t>خرما</t>
  </si>
  <si>
    <t>مرتع</t>
  </si>
  <si>
    <t>بیابان</t>
  </si>
  <si>
    <t>دام</t>
  </si>
  <si>
    <t>طیور</t>
  </si>
  <si>
    <t>شبکه انتقال آب</t>
  </si>
  <si>
    <t>جاده بین مزارع</t>
  </si>
  <si>
    <t>استان</t>
  </si>
  <si>
    <t>باغبانی</t>
  </si>
  <si>
    <t>آذربایجان شرقی</t>
  </si>
  <si>
    <t>زنبور عسل</t>
  </si>
  <si>
    <t>سایر</t>
  </si>
  <si>
    <t xml:space="preserve">استان </t>
  </si>
  <si>
    <t>فروردین</t>
  </si>
  <si>
    <t>اردیبهشت</t>
  </si>
  <si>
    <t>خرداد</t>
  </si>
  <si>
    <t>تیر</t>
  </si>
  <si>
    <t>مرداد</t>
  </si>
  <si>
    <t>شهریور</t>
  </si>
  <si>
    <t xml:space="preserve">مهر </t>
  </si>
  <si>
    <t>آبان</t>
  </si>
  <si>
    <t>دی</t>
  </si>
  <si>
    <t>بهمن</t>
  </si>
  <si>
    <t>اسفند</t>
  </si>
  <si>
    <t xml:space="preserve">حبوبات </t>
  </si>
  <si>
    <t>نباتات علوفه ایی</t>
  </si>
  <si>
    <t>سایر زراعت</t>
  </si>
  <si>
    <t xml:space="preserve">بادام </t>
  </si>
  <si>
    <t>سایر باغبانی</t>
  </si>
  <si>
    <t>م. طبیعی</t>
  </si>
  <si>
    <t xml:space="preserve">جنگل </t>
  </si>
  <si>
    <t>ردیف</t>
  </si>
  <si>
    <t>01</t>
  </si>
  <si>
    <t>سال زراعی</t>
  </si>
  <si>
    <t xml:space="preserve">ماه </t>
  </si>
  <si>
    <t>سبک</t>
  </si>
  <si>
    <t xml:space="preserve">سنگین </t>
  </si>
  <si>
    <t>تاسیسات</t>
  </si>
  <si>
    <t>مرغ ( قطعه)</t>
  </si>
  <si>
    <t>تخم مرغ (Kg )</t>
  </si>
  <si>
    <t xml:space="preserve">آبزیان </t>
  </si>
  <si>
    <t>ماهی ( قطعه )</t>
  </si>
  <si>
    <t>میگو  (Kg)</t>
  </si>
  <si>
    <t>آب و خاک</t>
  </si>
  <si>
    <t>کلنی</t>
  </si>
  <si>
    <t>آ بیاری تحت فشار</t>
  </si>
  <si>
    <t>ساختمان و تاسیسات</t>
  </si>
  <si>
    <t xml:space="preserve"> سایر زراعت و باغبانی  و م طبیعی </t>
  </si>
  <si>
    <t xml:space="preserve">           تب  برفکی  </t>
  </si>
  <si>
    <t xml:space="preserve">       لمپی اسکین </t>
  </si>
  <si>
    <t xml:space="preserve">    V.H.S</t>
  </si>
  <si>
    <t xml:space="preserve">     سایر آب و خاک  </t>
  </si>
  <si>
    <t xml:space="preserve">    سایر دام و طیور </t>
  </si>
  <si>
    <t xml:space="preserve">           انقولانزا  </t>
  </si>
  <si>
    <t xml:space="preserve">          آفات و امراض نباتی </t>
  </si>
  <si>
    <t xml:space="preserve">                                              عنوان  مخاطرات  بخش کشاورزی  ، زیر بخش های (  زراعت  ،  باغبانی  ،  منابع طبیعی  ،  دام   ،  طیور  و  آبزیان  ،  منابع آب  ، خاک  و امور زیر بنایی  )</t>
  </si>
  <si>
    <t>تاریخ گزارش :</t>
  </si>
  <si>
    <t xml:space="preserve">نام </t>
  </si>
  <si>
    <t xml:space="preserve">           واحد اجرایی و محصول  </t>
  </si>
  <si>
    <t xml:space="preserve">            مساحت  و میزان تولید </t>
  </si>
  <si>
    <t xml:space="preserve">           سرما زدگی و یخبندان </t>
  </si>
  <si>
    <t xml:space="preserve">                            خشکسالی </t>
  </si>
  <si>
    <t xml:space="preserve">                      سیل  و  تگرگ  </t>
  </si>
  <si>
    <t xml:space="preserve">                      باد و طوفان  </t>
  </si>
  <si>
    <t xml:space="preserve">                      گرد و غبار  </t>
  </si>
  <si>
    <t xml:space="preserve">                     آتش سوزی   </t>
  </si>
  <si>
    <t>گزارش ماهیانه ، خسارات ناشی از عوامل قهری و مخاطرات بخش کشاورزی  -   سال زراعی  ( 1396  -  1397 )</t>
  </si>
  <si>
    <t xml:space="preserve">سازمان جهاد کشاورزی استان  . . . . . . . . . . . . . . . . . . . . . . . . . . . . . . . . </t>
  </si>
  <si>
    <t>بسمه تعالی</t>
  </si>
  <si>
    <t xml:space="preserve">بیماریهای  دام ، طیور  ،  آبزیان </t>
  </si>
  <si>
    <t xml:space="preserve"> جمع بیماریهای دام و طیور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</si>
</sst>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0"/>
      <color theme="1"/>
      <name val="B Titr"/>
      <charset val="178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sz val="16"/>
      <color theme="1"/>
      <name val="B Titr"/>
      <charset val="178"/>
    </font>
    <font>
      <b/>
      <sz val="14"/>
      <color theme="1"/>
      <name val="B Titr"/>
      <charset val="178"/>
    </font>
    <font>
      <b/>
      <sz val="12"/>
      <color theme="1"/>
      <name val="B Titr"/>
      <charset val="178"/>
    </font>
    <font>
      <sz val="20"/>
      <color theme="1"/>
      <name val="B Titr"/>
      <charset val="178"/>
    </font>
    <font>
      <sz val="9"/>
      <color theme="1"/>
      <name val="B Titr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8"/>
      <color theme="1"/>
      <name val="B Mitra"/>
      <charset val="178"/>
    </font>
    <font>
      <sz val="12"/>
      <color theme="1"/>
      <name val="B Yekan"/>
      <charset val="178"/>
    </font>
    <font>
      <sz val="26"/>
      <color theme="1"/>
      <name val="B Titr"/>
      <charset val="178"/>
    </font>
    <font>
      <sz val="36"/>
      <color theme="1"/>
      <name val="B Titr"/>
      <charset val="178"/>
    </font>
    <font>
      <b/>
      <sz val="22"/>
      <color theme="1"/>
      <name val="B Nazanin"/>
      <charset val="178"/>
    </font>
    <font>
      <b/>
      <sz val="36"/>
      <color theme="1"/>
      <name val="B Yekan"/>
      <charset val="178"/>
    </font>
    <font>
      <b/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95">
    <xf numFmtId="0" fontId="0" fillId="0" borderId="0" xfId="0"/>
    <xf numFmtId="0" fontId="0" fillId="0" borderId="0" xfId="0" applyFill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" fontId="1" fillId="4" borderId="20" xfId="0" applyNumberFormat="1" applyFont="1" applyFill="1" applyBorder="1" applyAlignment="1">
      <alignment vertical="center"/>
    </xf>
    <xf numFmtId="1" fontId="1" fillId="4" borderId="22" xfId="0" applyNumberFormat="1" applyFont="1" applyFill="1" applyBorder="1" applyAlignment="1">
      <alignment vertical="center"/>
    </xf>
    <xf numFmtId="1" fontId="1" fillId="4" borderId="23" xfId="0" applyNumberFormat="1" applyFont="1" applyFill="1" applyBorder="1" applyAlignment="1">
      <alignment vertical="center"/>
    </xf>
    <xf numFmtId="1" fontId="1" fillId="4" borderId="19" xfId="0" applyNumberFormat="1" applyFont="1" applyFill="1" applyBorder="1" applyAlignment="1">
      <alignment horizontal="center" vertical="center" textRotation="90"/>
    </xf>
    <xf numFmtId="0" fontId="11" fillId="0" borderId="0" xfId="0" applyFont="1"/>
    <xf numFmtId="1" fontId="1" fillId="4" borderId="21" xfId="0" applyNumberFormat="1" applyFont="1" applyFill="1" applyBorder="1" applyAlignment="1">
      <alignment vertical="center" wrapText="1"/>
    </xf>
    <xf numFmtId="1" fontId="1" fillId="4" borderId="24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1" fillId="4" borderId="20" xfId="0" applyNumberFormat="1" applyFont="1" applyFill="1" applyBorder="1" applyAlignment="1">
      <alignment vertical="center" wrapText="1"/>
    </xf>
    <xf numFmtId="1" fontId="1" fillId="4" borderId="23" xfId="0" applyNumberFormat="1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" fontId="7" fillId="4" borderId="28" xfId="0" applyNumberFormat="1" applyFont="1" applyFill="1" applyBorder="1" applyAlignment="1">
      <alignment vertical="center" textRotation="180"/>
    </xf>
    <xf numFmtId="1" fontId="4" fillId="4" borderId="30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1" fillId="4" borderId="14" xfId="0" applyNumberFormat="1" applyFont="1" applyFill="1" applyBorder="1" applyAlignment="1">
      <alignment vertical="center"/>
    </xf>
    <xf numFmtId="1" fontId="2" fillId="4" borderId="14" xfId="0" applyNumberFormat="1" applyFont="1" applyFill="1" applyBorder="1" applyAlignment="1">
      <alignment vertical="center"/>
    </xf>
    <xf numFmtId="1" fontId="1" fillId="4" borderId="1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1" fontId="1" fillId="4" borderId="22" xfId="0" applyNumberFormat="1" applyFont="1" applyFill="1" applyBorder="1" applyAlignment="1">
      <alignment vertical="center" wrapText="1"/>
    </xf>
    <xf numFmtId="1" fontId="3" fillId="2" borderId="13" xfId="0" applyNumberFormat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 readingOrder="2"/>
    </xf>
    <xf numFmtId="0" fontId="3" fillId="3" borderId="1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2" fillId="4" borderId="31" xfId="0" applyNumberFormat="1" applyFont="1" applyFill="1" applyBorder="1" applyAlignment="1">
      <alignment vertical="center"/>
    </xf>
    <xf numFmtId="0" fontId="0" fillId="4" borderId="24" xfId="0" applyFill="1" applyBorder="1"/>
    <xf numFmtId="1" fontId="3" fillId="4" borderId="14" xfId="0" applyNumberFormat="1" applyFont="1" applyFill="1" applyBorder="1" applyAlignment="1">
      <alignment vertical="center"/>
    </xf>
    <xf numFmtId="1" fontId="1" fillId="4" borderId="24" xfId="0" applyNumberFormat="1" applyFont="1" applyFill="1" applyBorder="1" applyAlignment="1">
      <alignment horizontal="center" vertical="center"/>
    </xf>
    <xf numFmtId="1" fontId="1" fillId="4" borderId="21" xfId="0" applyNumberFormat="1" applyFont="1" applyFill="1" applyBorder="1" applyAlignment="1">
      <alignment vertical="center"/>
    </xf>
    <xf numFmtId="1" fontId="1" fillId="4" borderId="24" xfId="0" applyNumberFormat="1" applyFont="1" applyFill="1" applyBorder="1" applyAlignment="1">
      <alignment vertical="center"/>
    </xf>
    <xf numFmtId="1" fontId="2" fillId="4" borderId="21" xfId="0" applyNumberFormat="1" applyFont="1" applyFill="1" applyBorder="1" applyAlignment="1">
      <alignment vertical="center"/>
    </xf>
    <xf numFmtId="0" fontId="1" fillId="4" borderId="32" xfId="0" applyFont="1" applyFill="1" applyBorder="1" applyAlignment="1">
      <alignment horizontal="center" vertical="center" wrapText="1"/>
    </xf>
    <xf numFmtId="1" fontId="2" fillId="4" borderId="33" xfId="0" applyNumberFormat="1" applyFont="1" applyFill="1" applyBorder="1" applyAlignment="1">
      <alignment vertical="center"/>
    </xf>
    <xf numFmtId="1" fontId="2" fillId="4" borderId="34" xfId="0" applyNumberFormat="1" applyFont="1" applyFill="1" applyBorder="1" applyAlignment="1">
      <alignment vertical="center"/>
    </xf>
    <xf numFmtId="1" fontId="1" fillId="4" borderId="32" xfId="0" applyNumberFormat="1" applyFont="1" applyFill="1" applyBorder="1" applyAlignment="1">
      <alignment vertical="center"/>
    </xf>
    <xf numFmtId="1" fontId="6" fillId="4" borderId="20" xfId="0" applyNumberFormat="1" applyFont="1" applyFill="1" applyBorder="1" applyAlignment="1">
      <alignment vertical="center" wrapText="1"/>
    </xf>
    <xf numFmtId="1" fontId="2" fillId="4" borderId="22" xfId="0" applyNumberFormat="1" applyFont="1" applyFill="1" applyBorder="1" applyAlignment="1">
      <alignment vertical="center"/>
    </xf>
    <xf numFmtId="1" fontId="1" fillId="4" borderId="32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right" vertical="top"/>
    </xf>
    <xf numFmtId="1" fontId="6" fillId="4" borderId="33" xfId="0" applyNumberFormat="1" applyFont="1" applyFill="1" applyBorder="1" applyAlignment="1">
      <alignment vertical="center" wrapText="1"/>
    </xf>
    <xf numFmtId="1" fontId="4" fillId="4" borderId="29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7" fillId="0" borderId="0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1" fontId="18" fillId="4" borderId="10" xfId="0" applyNumberFormat="1" applyFont="1" applyFill="1" applyBorder="1" applyAlignment="1">
      <alignment horizontal="center" vertical="center" textRotation="90"/>
    </xf>
    <xf numFmtId="1" fontId="18" fillId="4" borderId="8" xfId="0" applyNumberFormat="1" applyFont="1" applyFill="1" applyBorder="1" applyAlignment="1">
      <alignment horizontal="center" vertical="center" textRotation="90"/>
    </xf>
    <xf numFmtId="1" fontId="18" fillId="4" borderId="27" xfId="0" applyNumberFormat="1" applyFont="1" applyFill="1" applyBorder="1" applyAlignment="1">
      <alignment horizontal="center" vertical="center" textRotation="90"/>
    </xf>
    <xf numFmtId="1" fontId="18" fillId="4" borderId="16" xfId="0" applyNumberFormat="1" applyFont="1" applyFill="1" applyBorder="1" applyAlignment="1">
      <alignment horizontal="center" vertical="center" textRotation="90"/>
    </xf>
    <xf numFmtId="1" fontId="18" fillId="4" borderId="4" xfId="0" applyNumberFormat="1" applyFont="1" applyFill="1" applyBorder="1" applyAlignment="1">
      <alignment horizontal="center" vertical="center" textRotation="90"/>
    </xf>
    <xf numFmtId="1" fontId="18" fillId="4" borderId="6" xfId="0" applyNumberFormat="1" applyFont="1" applyFill="1" applyBorder="1" applyAlignment="1">
      <alignment horizontal="center" vertical="center" textRotation="90"/>
    </xf>
    <xf numFmtId="1" fontId="18" fillId="4" borderId="26" xfId="0" applyNumberFormat="1" applyFont="1" applyFill="1" applyBorder="1" applyAlignment="1">
      <alignment horizontal="center" vertical="center" textRotation="90"/>
    </xf>
    <xf numFmtId="1" fontId="18" fillId="4" borderId="5" xfId="0" applyNumberFormat="1" applyFont="1" applyFill="1" applyBorder="1" applyAlignment="1">
      <alignment horizontal="center" vertical="center" textRotation="90"/>
    </xf>
    <xf numFmtId="1" fontId="1" fillId="4" borderId="35" xfId="0" applyNumberFormat="1" applyFont="1" applyFill="1" applyBorder="1" applyAlignment="1">
      <alignment vertical="center"/>
    </xf>
    <xf numFmtId="1" fontId="1" fillId="4" borderId="0" xfId="0" applyNumberFormat="1" applyFont="1" applyFill="1" applyBorder="1" applyAlignment="1">
      <alignment vertical="center"/>
    </xf>
    <xf numFmtId="1" fontId="3" fillId="4" borderId="21" xfId="0" applyNumberFormat="1" applyFont="1" applyFill="1" applyBorder="1" applyAlignment="1">
      <alignment vertical="center"/>
    </xf>
    <xf numFmtId="1" fontId="1" fillId="4" borderId="15" xfId="0" applyNumberFormat="1" applyFont="1" applyFill="1" applyBorder="1" applyAlignment="1">
      <alignment vertical="center" wrapText="1"/>
    </xf>
    <xf numFmtId="1" fontId="1" fillId="4" borderId="35" xfId="0" applyNumberFormat="1" applyFont="1" applyFill="1" applyBorder="1" applyAlignment="1">
      <alignment vertical="center" wrapText="1"/>
    </xf>
    <xf numFmtId="1" fontId="1" fillId="4" borderId="0" xfId="0" applyNumberFormat="1" applyFont="1" applyFill="1" applyBorder="1" applyAlignment="1">
      <alignment vertical="center" wrapText="1"/>
    </xf>
    <xf numFmtId="1" fontId="1" fillId="4" borderId="15" xfId="0" applyNumberFormat="1" applyFont="1" applyFill="1" applyBorder="1" applyAlignment="1">
      <alignment vertical="center"/>
    </xf>
    <xf numFmtId="1" fontId="7" fillId="4" borderId="29" xfId="0" applyNumberFormat="1" applyFont="1" applyFill="1" applyBorder="1" applyAlignment="1">
      <alignment vertical="center" textRotation="180"/>
    </xf>
    <xf numFmtId="1" fontId="1" fillId="4" borderId="12" xfId="0" applyNumberFormat="1" applyFont="1" applyFill="1" applyBorder="1" applyAlignment="1">
      <alignment vertical="center"/>
    </xf>
    <xf numFmtId="0" fontId="1" fillId="4" borderId="34" xfId="0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vertical="center"/>
    </xf>
    <xf numFmtId="0" fontId="1" fillId="4" borderId="23" xfId="0" applyFont="1" applyFill="1" applyBorder="1" applyAlignment="1">
      <alignment horizontal="center" vertical="center" wrapText="1"/>
    </xf>
    <xf numFmtId="0" fontId="0" fillId="4" borderId="0" xfId="0" applyFont="1" applyFill="1" applyBorder="1"/>
    <xf numFmtId="1" fontId="18" fillId="4" borderId="19" xfId="0" applyNumberFormat="1" applyFont="1" applyFill="1" applyBorder="1" applyAlignment="1">
      <alignment horizontal="center" vertical="center" textRotation="90"/>
    </xf>
    <xf numFmtId="1" fontId="2" fillId="4" borderId="15" xfId="0" applyNumberFormat="1" applyFont="1" applyFill="1" applyBorder="1" applyAlignment="1">
      <alignment vertical="center"/>
    </xf>
    <xf numFmtId="1" fontId="2" fillId="4" borderId="24" xfId="0" applyNumberFormat="1" applyFont="1" applyFill="1" applyBorder="1" applyAlignment="1">
      <alignment vertical="center"/>
    </xf>
    <xf numFmtId="0" fontId="0" fillId="4" borderId="35" xfId="0" applyFill="1" applyBorder="1"/>
    <xf numFmtId="1" fontId="1" fillId="4" borderId="15" xfId="0" applyNumberFormat="1" applyFont="1" applyFill="1" applyBorder="1" applyAlignment="1">
      <alignment horizontal="center" vertical="center" textRotation="90" wrapText="1"/>
    </xf>
    <xf numFmtId="1" fontId="18" fillId="4" borderId="36" xfId="0" applyNumberFormat="1" applyFont="1" applyFill="1" applyBorder="1" applyAlignment="1">
      <alignment horizontal="center" vertical="center" wrapText="1"/>
    </xf>
    <xf numFmtId="1" fontId="3" fillId="4" borderId="22" xfId="0" applyNumberFormat="1" applyFont="1" applyFill="1" applyBorder="1" applyAlignment="1">
      <alignment vertical="center"/>
    </xf>
    <xf numFmtId="1" fontId="8" fillId="4" borderId="34" xfId="0" applyNumberFormat="1" applyFont="1" applyFill="1" applyBorder="1" applyAlignment="1">
      <alignment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82;&#1587;&#1575;&#1585;&#1578;%2097/6-&#1588;&#1607;&#1585;&#1740;&#1608;&#1585;/&#1576;&#1593;&#1583;%20&#1575;&#1586;%20&#1711;&#1586;&#1575;&#1585;&#1588;/&#1587;&#1605;&#1606;&#1575;&#1606;-&#1601;&#1585;&#1605;%20&#1607;&#1575;&#1740;%201&#1608;2&#1608;3%20-%20&#1575;&#1585;&#1583;&#1740;&#1576;&#1607;&#1588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</sheetNames>
    <sheetDataSet>
      <sheetData sheetId="0" refreshError="1">
        <row r="6">
          <cell r="X6">
            <v>1827</v>
          </cell>
        </row>
        <row r="15">
          <cell r="U15">
            <v>810</v>
          </cell>
        </row>
        <row r="17">
          <cell r="X17">
            <v>3000</v>
          </cell>
        </row>
        <row r="30">
          <cell r="U30">
            <v>420</v>
          </cell>
        </row>
        <row r="34">
          <cell r="X34">
            <v>960</v>
          </cell>
        </row>
        <row r="36">
          <cell r="U36">
            <v>3600</v>
          </cell>
        </row>
        <row r="37">
          <cell r="X37">
            <v>1800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511"/>
  <sheetViews>
    <sheetView tabSelected="1" topLeftCell="A6" zoomScale="50" zoomScaleNormal="50" workbookViewId="0">
      <selection activeCell="AJ244" sqref="AJ244"/>
    </sheetView>
  </sheetViews>
  <sheetFormatPr defaultRowHeight="15.75"/>
  <cols>
    <col min="1" max="1" width="18.125" customWidth="1"/>
    <col min="2" max="2" width="15.375" customWidth="1"/>
    <col min="3" max="3" width="12.875" customWidth="1"/>
    <col min="4" max="4" width="10.75" customWidth="1"/>
    <col min="5" max="5" width="9.75" customWidth="1"/>
    <col min="6" max="17" width="8.75" customWidth="1"/>
    <col min="18" max="18" width="10.75" customWidth="1"/>
    <col min="21" max="21" width="10.75" customWidth="1"/>
    <col min="24" max="24" width="10.75" customWidth="1"/>
    <col min="27" max="27" width="10.75" customWidth="1"/>
    <col min="28" max="28" width="12" bestFit="1" customWidth="1"/>
    <col min="30" max="30" width="10.75" customWidth="1"/>
    <col min="31" max="32" width="9.25" bestFit="1" customWidth="1"/>
    <col min="33" max="33" width="10.75" customWidth="1"/>
    <col min="34" max="34" width="9.875" customWidth="1"/>
    <col min="36" max="36" width="10.75" customWidth="1"/>
    <col min="39" max="39" width="10.75" customWidth="1"/>
    <col min="41" max="41" width="10.75" customWidth="1"/>
    <col min="42" max="42" width="9.375" style="16" customWidth="1"/>
    <col min="43" max="43" width="12.875" style="16" customWidth="1"/>
    <col min="44" max="44" width="12.625" style="16" customWidth="1"/>
    <col min="45" max="45" width="11.625" style="16" hidden="1" customWidth="1"/>
    <col min="46" max="46" width="17.875" style="16" customWidth="1"/>
    <col min="47" max="47" width="17.625" style="16" customWidth="1"/>
    <col min="48" max="48" width="16.125" style="16" hidden="1" customWidth="1"/>
    <col min="49" max="49" width="6.875" style="6" hidden="1" customWidth="1"/>
    <col min="50" max="50" width="13.25" customWidth="1"/>
  </cols>
  <sheetData>
    <row r="1" spans="1:49" ht="62.25" customHeight="1">
      <c r="AA1" s="63" t="s">
        <v>94</v>
      </c>
      <c r="AG1" s="63"/>
    </row>
    <row r="2" spans="1:49" ht="60" customHeight="1">
      <c r="AJ2" s="64" t="s">
        <v>93</v>
      </c>
      <c r="AP2" s="59"/>
    </row>
    <row r="3" spans="1:49" ht="76.5" customHeight="1" thickBot="1">
      <c r="A3" s="7"/>
      <c r="B3" s="7"/>
      <c r="D3" s="7"/>
      <c r="H3" s="62"/>
      <c r="I3" s="62" t="s">
        <v>82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9" t="s">
        <v>92</v>
      </c>
      <c r="AQ3" s="5"/>
      <c r="AS3" s="59"/>
      <c r="AT3" s="59"/>
      <c r="AU3" s="21"/>
      <c r="AV3" s="10"/>
    </row>
    <row r="4" spans="1:49" ht="39.75" customHeight="1" thickBot="1">
      <c r="A4" s="12"/>
      <c r="B4" s="49"/>
      <c r="C4" s="49"/>
      <c r="D4" s="12"/>
      <c r="E4" s="13"/>
      <c r="F4" s="49"/>
      <c r="G4" s="49"/>
      <c r="H4" s="49"/>
      <c r="I4" s="51"/>
      <c r="J4" s="51"/>
      <c r="K4" s="51"/>
      <c r="L4" s="51"/>
      <c r="M4" s="51"/>
      <c r="N4" s="49"/>
      <c r="O4" s="49"/>
      <c r="P4" s="49"/>
      <c r="Q4" s="49"/>
      <c r="R4" s="49"/>
      <c r="S4" s="49"/>
      <c r="T4" s="49"/>
      <c r="U4" s="35"/>
      <c r="V4" s="35"/>
      <c r="W4" s="35"/>
      <c r="X4" s="49"/>
      <c r="Y4" s="49"/>
      <c r="Z4" s="49"/>
      <c r="AA4" s="49"/>
      <c r="AB4" s="49"/>
      <c r="AC4" s="49"/>
      <c r="AD4" s="49"/>
      <c r="AE4" s="49"/>
      <c r="AF4" s="51"/>
      <c r="AG4" s="49"/>
      <c r="AH4" s="49"/>
      <c r="AI4" s="49"/>
      <c r="AJ4" s="49"/>
      <c r="AK4" s="49"/>
      <c r="AL4" s="76" t="s">
        <v>81</v>
      </c>
      <c r="AM4" s="49"/>
      <c r="AN4" s="49"/>
      <c r="AO4" s="13"/>
      <c r="AP4" s="39"/>
      <c r="AQ4" s="22"/>
      <c r="AR4" s="17"/>
      <c r="AS4" s="17"/>
      <c r="AT4" s="12"/>
      <c r="AU4" s="13"/>
      <c r="AV4" s="28"/>
      <c r="AW4" s="31"/>
    </row>
    <row r="5" spans="1:49" ht="39.75" customHeight="1" thickBot="1">
      <c r="A5" s="74"/>
      <c r="B5" s="75"/>
      <c r="C5" s="75"/>
      <c r="D5" s="74"/>
      <c r="E5" s="80"/>
      <c r="F5" s="82"/>
      <c r="G5" s="35"/>
      <c r="H5" s="35"/>
      <c r="I5" s="36"/>
      <c r="J5" s="36"/>
      <c r="K5" s="36"/>
      <c r="L5" s="36"/>
      <c r="M5" s="36"/>
      <c r="N5" s="35"/>
      <c r="O5" s="47" t="s">
        <v>95</v>
      </c>
      <c r="P5" s="35"/>
      <c r="Q5" s="37"/>
      <c r="R5" s="12"/>
      <c r="S5" s="49"/>
      <c r="T5" s="13"/>
      <c r="U5" s="75"/>
      <c r="V5" s="75"/>
      <c r="W5" s="75"/>
      <c r="X5" s="12"/>
      <c r="Y5" s="49"/>
      <c r="Z5" s="49"/>
      <c r="AA5" s="12"/>
      <c r="AB5" s="49"/>
      <c r="AC5" s="49"/>
      <c r="AD5" s="12"/>
      <c r="AE5" s="49"/>
      <c r="AF5" s="57"/>
      <c r="AG5" s="12"/>
      <c r="AH5" s="49"/>
      <c r="AI5" s="13"/>
      <c r="AJ5" s="12"/>
      <c r="AK5" s="49"/>
      <c r="AL5" s="93"/>
      <c r="AM5" s="12"/>
      <c r="AN5" s="49"/>
      <c r="AO5" s="13"/>
      <c r="AP5" s="77"/>
      <c r="AQ5" s="78"/>
      <c r="AR5" s="79"/>
      <c r="AS5" s="79"/>
      <c r="AT5" s="74"/>
      <c r="AU5" s="80"/>
      <c r="AV5" s="81"/>
      <c r="AW5" s="32"/>
    </row>
    <row r="6" spans="1:49" ht="45" customHeight="1">
      <c r="A6" s="14"/>
      <c r="B6" s="48" t="s">
        <v>0</v>
      </c>
      <c r="C6" s="50"/>
      <c r="D6" s="85"/>
      <c r="E6" s="45" t="s">
        <v>77</v>
      </c>
      <c r="F6" s="83"/>
      <c r="G6" s="94" t="s">
        <v>96</v>
      </c>
      <c r="H6" s="52"/>
      <c r="I6" s="53" t="s">
        <v>78</v>
      </c>
      <c r="J6" s="55"/>
      <c r="K6" s="54" t="s">
        <v>75</v>
      </c>
      <c r="L6" s="56" t="s">
        <v>76</v>
      </c>
      <c r="M6" s="60"/>
      <c r="N6" s="58"/>
      <c r="O6" s="53" t="s">
        <v>79</v>
      </c>
      <c r="P6" s="58"/>
      <c r="Q6" s="54" t="s">
        <v>74</v>
      </c>
      <c r="R6" s="78"/>
      <c r="S6" s="86"/>
      <c r="T6" s="88" t="s">
        <v>73</v>
      </c>
      <c r="U6" s="46"/>
      <c r="V6" s="18"/>
      <c r="W6" s="89" t="s">
        <v>80</v>
      </c>
      <c r="X6" s="90"/>
      <c r="Y6" s="79"/>
      <c r="Z6" s="84" t="s">
        <v>91</v>
      </c>
      <c r="AA6" s="90"/>
      <c r="AB6" s="79"/>
      <c r="AC6" s="84" t="s">
        <v>90</v>
      </c>
      <c r="AD6" s="90"/>
      <c r="AE6" s="79"/>
      <c r="AF6" s="88" t="s">
        <v>89</v>
      </c>
      <c r="AG6" s="90"/>
      <c r="AH6" s="79"/>
      <c r="AI6" s="88" t="s">
        <v>88</v>
      </c>
      <c r="AJ6" s="90"/>
      <c r="AK6" s="79"/>
      <c r="AL6" s="88" t="s">
        <v>86</v>
      </c>
      <c r="AM6" s="90"/>
      <c r="AN6" s="79"/>
      <c r="AO6" s="88" t="s">
        <v>87</v>
      </c>
      <c r="AP6" s="91"/>
      <c r="AQ6" s="23"/>
      <c r="AR6" s="18"/>
      <c r="AS6" s="45" t="s">
        <v>85</v>
      </c>
      <c r="AT6" s="14"/>
      <c r="AU6" s="45" t="s">
        <v>84</v>
      </c>
      <c r="AV6" s="61" t="s">
        <v>83</v>
      </c>
      <c r="AW6" s="32" t="s">
        <v>57</v>
      </c>
    </row>
    <row r="7" spans="1:49" ht="81" customHeight="1" thickBot="1">
      <c r="A7" s="66" t="s">
        <v>1</v>
      </c>
      <c r="B7" s="67" t="s">
        <v>2</v>
      </c>
      <c r="C7" s="68" t="s">
        <v>3</v>
      </c>
      <c r="D7" s="66" t="s">
        <v>1</v>
      </c>
      <c r="E7" s="69" t="s">
        <v>2</v>
      </c>
      <c r="F7" s="72" t="s">
        <v>1</v>
      </c>
      <c r="G7" s="68" t="s">
        <v>2</v>
      </c>
      <c r="H7" s="66" t="s">
        <v>1</v>
      </c>
      <c r="I7" s="69" t="s">
        <v>2</v>
      </c>
      <c r="J7" s="70" t="s">
        <v>1</v>
      </c>
      <c r="K7" s="68" t="s">
        <v>2</v>
      </c>
      <c r="L7" s="70" t="s">
        <v>1</v>
      </c>
      <c r="M7" s="71" t="s">
        <v>2</v>
      </c>
      <c r="N7" s="72" t="s">
        <v>1</v>
      </c>
      <c r="O7" s="68" t="s">
        <v>2</v>
      </c>
      <c r="P7" s="70" t="s">
        <v>1</v>
      </c>
      <c r="Q7" s="87" t="s">
        <v>2</v>
      </c>
      <c r="R7" s="70" t="s">
        <v>1</v>
      </c>
      <c r="S7" s="73" t="s">
        <v>2</v>
      </c>
      <c r="T7" s="71" t="s">
        <v>3</v>
      </c>
      <c r="U7" s="72" t="s">
        <v>1</v>
      </c>
      <c r="V7" s="67" t="s">
        <v>2</v>
      </c>
      <c r="W7" s="68" t="s">
        <v>3</v>
      </c>
      <c r="X7" s="70" t="s">
        <v>1</v>
      </c>
      <c r="Y7" s="73" t="s">
        <v>2</v>
      </c>
      <c r="Z7" s="87" t="s">
        <v>3</v>
      </c>
      <c r="AA7" s="70" t="s">
        <v>1</v>
      </c>
      <c r="AB7" s="73" t="s">
        <v>2</v>
      </c>
      <c r="AC7" s="87" t="s">
        <v>3</v>
      </c>
      <c r="AD7" s="70" t="s">
        <v>1</v>
      </c>
      <c r="AE7" s="73" t="s">
        <v>2</v>
      </c>
      <c r="AF7" s="71" t="s">
        <v>3</v>
      </c>
      <c r="AG7" s="70" t="s">
        <v>1</v>
      </c>
      <c r="AH7" s="73" t="s">
        <v>2</v>
      </c>
      <c r="AI7" s="71" t="s">
        <v>3</v>
      </c>
      <c r="AJ7" s="70" t="s">
        <v>1</v>
      </c>
      <c r="AK7" s="73" t="s">
        <v>2</v>
      </c>
      <c r="AL7" s="71" t="s">
        <v>3</v>
      </c>
      <c r="AM7" s="70" t="s">
        <v>1</v>
      </c>
      <c r="AN7" s="73" t="s">
        <v>2</v>
      </c>
      <c r="AO7" s="71" t="s">
        <v>3</v>
      </c>
      <c r="AP7" s="92" t="s">
        <v>60</v>
      </c>
      <c r="AQ7" s="70" t="s">
        <v>4</v>
      </c>
      <c r="AR7" s="73" t="s">
        <v>3</v>
      </c>
      <c r="AS7" s="15" t="s">
        <v>59</v>
      </c>
      <c r="AT7" s="70" t="s">
        <v>5</v>
      </c>
      <c r="AU7" s="71" t="s">
        <v>6</v>
      </c>
      <c r="AV7" s="29" t="s">
        <v>38</v>
      </c>
      <c r="AW7" s="33" t="s">
        <v>33</v>
      </c>
    </row>
    <row r="8" spans="1:49" ht="32.1" hidden="1" customHeight="1">
      <c r="A8" s="4">
        <f t="shared" ref="A8:A71" si="0">SUM(N8,O8,R8,S8,T8,U8,X8,AA8,AD8,AG8,AJ8,AM8)</f>
        <v>0</v>
      </c>
      <c r="B8" s="20">
        <f t="shared" ref="B8:C12" si="1">SUM(V8,Y8,AB8,AE8,AH8,AK8,AN8)</f>
        <v>0</v>
      </c>
      <c r="C8" s="34">
        <f t="shared" si="1"/>
        <v>0</v>
      </c>
      <c r="D8" s="34"/>
      <c r="E8" s="34"/>
      <c r="F8" s="65"/>
      <c r="G8" s="65"/>
      <c r="H8" s="34"/>
      <c r="I8" s="34"/>
      <c r="J8" s="38"/>
      <c r="K8" s="38"/>
      <c r="L8" s="38"/>
      <c r="M8" s="38"/>
      <c r="N8" s="38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5" t="s">
        <v>39</v>
      </c>
      <c r="AQ8" s="25"/>
      <c r="AR8" s="25"/>
      <c r="AS8" s="25"/>
      <c r="AT8" s="25" t="s">
        <v>7</v>
      </c>
      <c r="AU8" s="25" t="s">
        <v>9</v>
      </c>
      <c r="AV8" s="26" t="s">
        <v>35</v>
      </c>
      <c r="AW8" s="30" t="s">
        <v>58</v>
      </c>
    </row>
    <row r="9" spans="1:49" ht="32.1" hidden="1" customHeight="1">
      <c r="A9" s="2">
        <f t="shared" si="0"/>
        <v>0</v>
      </c>
      <c r="B9" s="3">
        <f t="shared" si="1"/>
        <v>0</v>
      </c>
      <c r="C9" s="3">
        <f t="shared" si="1"/>
        <v>0</v>
      </c>
      <c r="D9" s="3"/>
      <c r="E9" s="3"/>
      <c r="F9" s="3"/>
      <c r="G9" s="3"/>
      <c r="H9" s="3"/>
      <c r="I9" s="3"/>
      <c r="J9" s="11"/>
      <c r="K9" s="11"/>
      <c r="L9" s="11"/>
      <c r="M9" s="11"/>
      <c r="N9" s="11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19" t="s">
        <v>40</v>
      </c>
      <c r="AQ9" s="19"/>
      <c r="AR9" s="19"/>
      <c r="AS9" s="19"/>
      <c r="AT9" s="19" t="s">
        <v>7</v>
      </c>
      <c r="AU9" s="19" t="s">
        <v>9</v>
      </c>
      <c r="AV9" s="19" t="s">
        <v>35</v>
      </c>
      <c r="AW9" s="24" t="s">
        <v>58</v>
      </c>
    </row>
    <row r="10" spans="1:49" ht="32.1" hidden="1" customHeight="1">
      <c r="A10" s="2">
        <f t="shared" si="0"/>
        <v>0</v>
      </c>
      <c r="B10" s="3">
        <f t="shared" si="1"/>
        <v>0</v>
      </c>
      <c r="C10" s="3">
        <f t="shared" si="1"/>
        <v>0</v>
      </c>
      <c r="D10" s="3"/>
      <c r="E10" s="3"/>
      <c r="F10" s="3"/>
      <c r="G10" s="3"/>
      <c r="H10" s="3"/>
      <c r="I10" s="3"/>
      <c r="J10" s="11"/>
      <c r="K10" s="11"/>
      <c r="L10" s="11"/>
      <c r="M10" s="11"/>
      <c r="N10" s="1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19" t="s">
        <v>41</v>
      </c>
      <c r="AQ10" s="19"/>
      <c r="AR10" s="19"/>
      <c r="AS10" s="19"/>
      <c r="AT10" s="19" t="s">
        <v>7</v>
      </c>
      <c r="AU10" s="19" t="s">
        <v>9</v>
      </c>
      <c r="AV10" s="19" t="s">
        <v>35</v>
      </c>
      <c r="AW10" s="24" t="s">
        <v>58</v>
      </c>
    </row>
    <row r="11" spans="1:49" ht="32.1" hidden="1" customHeight="1">
      <c r="A11" s="2">
        <f t="shared" si="0"/>
        <v>0</v>
      </c>
      <c r="B11" s="3">
        <f t="shared" si="1"/>
        <v>0</v>
      </c>
      <c r="C11" s="3">
        <f t="shared" si="1"/>
        <v>0</v>
      </c>
      <c r="D11" s="3"/>
      <c r="E11" s="3"/>
      <c r="F11" s="3"/>
      <c r="G11" s="3"/>
      <c r="H11" s="3"/>
      <c r="I11" s="3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19" t="s">
        <v>42</v>
      </c>
      <c r="AQ11" s="19"/>
      <c r="AR11" s="19"/>
      <c r="AS11" s="19"/>
      <c r="AT11" s="19" t="s">
        <v>7</v>
      </c>
      <c r="AU11" s="19" t="s">
        <v>9</v>
      </c>
      <c r="AV11" s="19" t="s">
        <v>35</v>
      </c>
      <c r="AW11" s="24" t="s">
        <v>58</v>
      </c>
    </row>
    <row r="12" spans="1:49" ht="32.1" hidden="1" customHeight="1" thickBot="1">
      <c r="A12" s="2">
        <f t="shared" si="0"/>
        <v>0</v>
      </c>
      <c r="B12" s="3">
        <f t="shared" si="1"/>
        <v>0</v>
      </c>
      <c r="C12" s="3">
        <f t="shared" si="1"/>
        <v>0</v>
      </c>
      <c r="D12" s="3"/>
      <c r="E12" s="3"/>
      <c r="F12" s="3"/>
      <c r="G12" s="3"/>
      <c r="H12" s="3"/>
      <c r="I12" s="3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19" t="s">
        <v>43</v>
      </c>
      <c r="AQ12" s="19"/>
      <c r="AR12" s="19"/>
      <c r="AS12" s="19"/>
      <c r="AT12" s="19" t="s">
        <v>7</v>
      </c>
      <c r="AU12" s="19" t="s">
        <v>9</v>
      </c>
      <c r="AV12" s="19" t="s">
        <v>35</v>
      </c>
      <c r="AW12" s="24" t="s">
        <v>58</v>
      </c>
    </row>
    <row r="13" spans="1:49" ht="32.1" hidden="1" customHeight="1" thickBot="1">
      <c r="A13" s="2">
        <f t="shared" si="0"/>
        <v>0</v>
      </c>
      <c r="B13" s="3">
        <f t="shared" ref="B13:B20" si="2">SUM(V13,Y13,AB13,AE13,AH13,AK13,AN13)</f>
        <v>0</v>
      </c>
      <c r="C13" s="3" t="e">
        <f>SUM(#REF!,Z13,AC13,AF13,AI13,AL13,AO13)</f>
        <v>#REF!</v>
      </c>
      <c r="D13" s="3"/>
      <c r="E13" s="3"/>
      <c r="F13" s="3"/>
      <c r="G13" s="3"/>
      <c r="H13" s="3"/>
      <c r="I13" s="3"/>
      <c r="J13" s="11"/>
      <c r="K13" s="11"/>
      <c r="L13" s="11"/>
      <c r="M13" s="11"/>
      <c r="N13" s="11"/>
      <c r="O13" s="3"/>
      <c r="P13" s="3"/>
      <c r="Q13" s="3"/>
      <c r="R13" s="3"/>
      <c r="S13" s="3"/>
      <c r="T13" s="3"/>
      <c r="U13" s="3"/>
      <c r="V13" s="3"/>
      <c r="W13" s="40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19" t="s">
        <v>44</v>
      </c>
      <c r="AQ13" s="19"/>
      <c r="AR13" s="19"/>
      <c r="AS13" s="19"/>
      <c r="AT13" s="19" t="s">
        <v>7</v>
      </c>
      <c r="AU13" s="19" t="s">
        <v>9</v>
      </c>
      <c r="AV13" s="19" t="s">
        <v>35</v>
      </c>
      <c r="AW13" s="24" t="s">
        <v>58</v>
      </c>
    </row>
    <row r="14" spans="1:49" ht="32.1" hidden="1" customHeight="1">
      <c r="A14" s="2">
        <f t="shared" si="0"/>
        <v>0</v>
      </c>
      <c r="B14" s="3">
        <f t="shared" si="2"/>
        <v>0</v>
      </c>
      <c r="C14" s="3">
        <f t="shared" ref="C14:C20" si="3">SUM(W14,Z14,AC14,AF14,AI14,AL14,AO14)</f>
        <v>0</v>
      </c>
      <c r="D14" s="3"/>
      <c r="E14" s="3"/>
      <c r="F14" s="3"/>
      <c r="G14" s="3"/>
      <c r="H14" s="3"/>
      <c r="I14" s="3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19" t="s">
        <v>45</v>
      </c>
      <c r="AQ14" s="19"/>
      <c r="AR14" s="19"/>
      <c r="AS14" s="19"/>
      <c r="AT14" s="19" t="s">
        <v>7</v>
      </c>
      <c r="AU14" s="19" t="s">
        <v>9</v>
      </c>
      <c r="AV14" s="19" t="s">
        <v>35</v>
      </c>
      <c r="AW14" s="24" t="s">
        <v>58</v>
      </c>
    </row>
    <row r="15" spans="1:49" ht="32.1" hidden="1" customHeight="1">
      <c r="A15" s="2">
        <f t="shared" si="0"/>
        <v>0</v>
      </c>
      <c r="B15" s="3">
        <f t="shared" si="2"/>
        <v>0</v>
      </c>
      <c r="C15" s="3">
        <f t="shared" si="3"/>
        <v>0</v>
      </c>
      <c r="D15" s="3"/>
      <c r="E15" s="3"/>
      <c r="F15" s="3"/>
      <c r="G15" s="3"/>
      <c r="H15" s="3"/>
      <c r="I15" s="3"/>
      <c r="J15" s="11"/>
      <c r="K15" s="11"/>
      <c r="L15" s="11"/>
      <c r="M15" s="11"/>
      <c r="N15" s="1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19" t="s">
        <v>46</v>
      </c>
      <c r="AQ15" s="19"/>
      <c r="AR15" s="19"/>
      <c r="AS15" s="19"/>
      <c r="AT15" s="19" t="s">
        <v>7</v>
      </c>
      <c r="AU15" s="19" t="s">
        <v>9</v>
      </c>
      <c r="AV15" s="19" t="s">
        <v>35</v>
      </c>
      <c r="AW15" s="24" t="s">
        <v>58</v>
      </c>
    </row>
    <row r="16" spans="1:49" ht="32.1" customHeight="1">
      <c r="A16" s="2">
        <f>+D16+H16+J16+L16+N16+P16+R16+U16+X16+AA16+AD16+AG16+AJ16+AM16</f>
        <v>0</v>
      </c>
      <c r="B16" s="3">
        <f>+E16+I16+K16+M1+Y16+AB16+AE16+AH16+AK16+AN156+O16+Q16+S16+V16</f>
        <v>0</v>
      </c>
      <c r="C16" s="3">
        <f>+T16+W16+Z16+AC16+AF16+AI16+AL16+AO16</f>
        <v>0</v>
      </c>
      <c r="D16" s="3"/>
      <c r="E16" s="3"/>
      <c r="F16" s="3">
        <f>+H16+J16+L16+N16+P16</f>
        <v>0</v>
      </c>
      <c r="G16" s="3">
        <f>+I16+K16+M16+O16+Q16</f>
        <v>0</v>
      </c>
      <c r="H16" s="3"/>
      <c r="I16" s="3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19"/>
      <c r="AQ16" s="19"/>
      <c r="AR16" s="19"/>
      <c r="AS16" s="19"/>
      <c r="AT16" s="19" t="s">
        <v>7</v>
      </c>
      <c r="AU16" s="19" t="s">
        <v>9</v>
      </c>
      <c r="AV16" s="19" t="s">
        <v>35</v>
      </c>
      <c r="AW16" s="24" t="s">
        <v>58</v>
      </c>
    </row>
    <row r="17" spans="1:49" ht="32.1" hidden="1" customHeight="1">
      <c r="A17" s="2">
        <f t="shared" si="0"/>
        <v>0</v>
      </c>
      <c r="B17" s="3">
        <f t="shared" si="2"/>
        <v>0</v>
      </c>
      <c r="C17" s="3">
        <f t="shared" si="3"/>
        <v>0</v>
      </c>
      <c r="D17" s="3"/>
      <c r="E17" s="3"/>
      <c r="F17" s="3"/>
      <c r="G17" s="3"/>
      <c r="H17" s="3"/>
      <c r="I17" s="3"/>
      <c r="J17" s="11"/>
      <c r="K17" s="11"/>
      <c r="L17" s="11"/>
      <c r="M17" s="11"/>
      <c r="N17" s="1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19" t="s">
        <v>47</v>
      </c>
      <c r="AQ17" s="19"/>
      <c r="AR17" s="19"/>
      <c r="AS17" s="19"/>
      <c r="AT17" s="19" t="s">
        <v>7</v>
      </c>
      <c r="AU17" s="19" t="s">
        <v>9</v>
      </c>
      <c r="AV17" s="19" t="s">
        <v>35</v>
      </c>
      <c r="AW17" s="24" t="s">
        <v>58</v>
      </c>
    </row>
    <row r="18" spans="1:49" ht="32.1" hidden="1" customHeight="1">
      <c r="A18" s="2">
        <f t="shared" si="0"/>
        <v>0</v>
      </c>
      <c r="B18" s="3">
        <f t="shared" si="2"/>
        <v>0</v>
      </c>
      <c r="C18" s="3">
        <f t="shared" si="3"/>
        <v>0</v>
      </c>
      <c r="D18" s="3"/>
      <c r="E18" s="3"/>
      <c r="F18" s="3"/>
      <c r="G18" s="3"/>
      <c r="H18" s="3"/>
      <c r="I18" s="3"/>
      <c r="J18" s="11"/>
      <c r="K18" s="11"/>
      <c r="L18" s="11"/>
      <c r="M18" s="11"/>
      <c r="N18" s="1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19" t="s">
        <v>48</v>
      </c>
      <c r="AQ18" s="19"/>
      <c r="AR18" s="19"/>
      <c r="AS18" s="19"/>
      <c r="AT18" s="19" t="s">
        <v>7</v>
      </c>
      <c r="AU18" s="19" t="s">
        <v>9</v>
      </c>
      <c r="AV18" s="19" t="s">
        <v>35</v>
      </c>
      <c r="AW18" s="24" t="s">
        <v>58</v>
      </c>
    </row>
    <row r="19" spans="1:49" ht="32.1" hidden="1" customHeight="1">
      <c r="A19" s="2">
        <f t="shared" si="0"/>
        <v>0</v>
      </c>
      <c r="B19" s="3">
        <f t="shared" si="2"/>
        <v>0</v>
      </c>
      <c r="C19" s="3">
        <f t="shared" si="3"/>
        <v>0</v>
      </c>
      <c r="D19" s="3"/>
      <c r="E19" s="3"/>
      <c r="F19" s="3"/>
      <c r="G19" s="3"/>
      <c r="H19" s="3"/>
      <c r="I19" s="3"/>
      <c r="J19" s="11"/>
      <c r="K19" s="11"/>
      <c r="L19" s="11"/>
      <c r="M19" s="11"/>
      <c r="N19" s="1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19" t="s">
        <v>49</v>
      </c>
      <c r="AQ19" s="19"/>
      <c r="AR19" s="19"/>
      <c r="AS19" s="19"/>
      <c r="AT19" s="19" t="s">
        <v>7</v>
      </c>
      <c r="AU19" s="19" t="s">
        <v>9</v>
      </c>
      <c r="AV19" s="19" t="s">
        <v>35</v>
      </c>
      <c r="AW19" s="24" t="s">
        <v>58</v>
      </c>
    </row>
    <row r="20" spans="1:49" ht="32.1" hidden="1" customHeight="1">
      <c r="A20" s="2">
        <f t="shared" si="0"/>
        <v>0</v>
      </c>
      <c r="B20" s="3">
        <f t="shared" si="2"/>
        <v>0</v>
      </c>
      <c r="C20" s="3">
        <f t="shared" si="3"/>
        <v>0</v>
      </c>
      <c r="D20" s="3"/>
      <c r="E20" s="3"/>
      <c r="F20" s="3"/>
      <c r="G20" s="3"/>
      <c r="H20" s="3"/>
      <c r="I20" s="3"/>
      <c r="J20" s="11"/>
      <c r="K20" s="11"/>
      <c r="L20" s="11"/>
      <c r="M20" s="11"/>
      <c r="N20" s="1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25" t="s">
        <v>39</v>
      </c>
      <c r="AQ20" s="19"/>
      <c r="AR20" s="19"/>
      <c r="AS20" s="19"/>
      <c r="AT20" s="19" t="s">
        <v>8</v>
      </c>
      <c r="AU20" s="19" t="s">
        <v>9</v>
      </c>
      <c r="AV20" s="19" t="s">
        <v>35</v>
      </c>
      <c r="AW20" s="24" t="s">
        <v>58</v>
      </c>
    </row>
    <row r="21" spans="1:49" ht="32.1" hidden="1" customHeight="1">
      <c r="A21" s="2">
        <f t="shared" si="0"/>
        <v>0</v>
      </c>
      <c r="B21" s="3">
        <f t="shared" ref="B21:C31" si="4">SUM(V21,Y21,AB21,AE21,AH21,AK21,AN21)</f>
        <v>0</v>
      </c>
      <c r="C21" s="3">
        <f t="shared" si="4"/>
        <v>0</v>
      </c>
      <c r="D21" s="3"/>
      <c r="E21" s="3"/>
      <c r="F21" s="3"/>
      <c r="G21" s="3"/>
      <c r="H21" s="3"/>
      <c r="I21" s="3"/>
      <c r="J21" s="11"/>
      <c r="K21" s="11"/>
      <c r="L21" s="11"/>
      <c r="M21" s="11"/>
      <c r="N21" s="1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19" t="s">
        <v>40</v>
      </c>
      <c r="AQ21" s="19"/>
      <c r="AR21" s="19"/>
      <c r="AS21" s="19"/>
      <c r="AT21" s="19" t="s">
        <v>8</v>
      </c>
      <c r="AU21" s="19" t="s">
        <v>9</v>
      </c>
      <c r="AV21" s="19" t="s">
        <v>35</v>
      </c>
      <c r="AW21" s="24" t="s">
        <v>58</v>
      </c>
    </row>
    <row r="22" spans="1:49" ht="32.1" hidden="1" customHeight="1">
      <c r="A22" s="2">
        <f t="shared" si="0"/>
        <v>0</v>
      </c>
      <c r="B22" s="3">
        <f t="shared" si="4"/>
        <v>0</v>
      </c>
      <c r="C22" s="3">
        <f t="shared" si="4"/>
        <v>0</v>
      </c>
      <c r="D22" s="3"/>
      <c r="E22" s="3"/>
      <c r="F22" s="3"/>
      <c r="G22" s="3"/>
      <c r="H22" s="3"/>
      <c r="I22" s="3"/>
      <c r="J22" s="11"/>
      <c r="K22" s="11"/>
      <c r="L22" s="11"/>
      <c r="M22" s="11"/>
      <c r="N22" s="1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9"/>
      <c r="AE22" s="9"/>
      <c r="AF22" s="9"/>
      <c r="AG22" s="3"/>
      <c r="AH22" s="3"/>
      <c r="AI22" s="3"/>
      <c r="AJ22" s="3"/>
      <c r="AK22" s="3"/>
      <c r="AL22" s="3"/>
      <c r="AM22" s="3"/>
      <c r="AN22" s="3"/>
      <c r="AO22" s="3"/>
      <c r="AP22" s="19" t="s">
        <v>41</v>
      </c>
      <c r="AQ22" s="19"/>
      <c r="AR22" s="19"/>
      <c r="AS22" s="19"/>
      <c r="AT22" s="19" t="s">
        <v>8</v>
      </c>
      <c r="AU22" s="19" t="s">
        <v>9</v>
      </c>
      <c r="AV22" s="19" t="s">
        <v>35</v>
      </c>
      <c r="AW22" s="24" t="s">
        <v>58</v>
      </c>
    </row>
    <row r="23" spans="1:49" ht="32.1" hidden="1" customHeight="1">
      <c r="A23" s="2">
        <f t="shared" si="0"/>
        <v>0</v>
      </c>
      <c r="B23" s="3">
        <f t="shared" si="4"/>
        <v>0</v>
      </c>
      <c r="C23" s="3">
        <f t="shared" si="4"/>
        <v>0</v>
      </c>
      <c r="D23" s="3"/>
      <c r="E23" s="3"/>
      <c r="F23" s="3"/>
      <c r="G23" s="3"/>
      <c r="H23" s="3"/>
      <c r="I23" s="3"/>
      <c r="J23" s="11"/>
      <c r="K23" s="11"/>
      <c r="L23" s="11"/>
      <c r="M23" s="11"/>
      <c r="N23" s="11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19" t="s">
        <v>42</v>
      </c>
      <c r="AQ23" s="19"/>
      <c r="AR23" s="19"/>
      <c r="AS23" s="19"/>
      <c r="AT23" s="19" t="s">
        <v>8</v>
      </c>
      <c r="AU23" s="19" t="s">
        <v>9</v>
      </c>
      <c r="AV23" s="19" t="s">
        <v>35</v>
      </c>
      <c r="AW23" s="24" t="s">
        <v>58</v>
      </c>
    </row>
    <row r="24" spans="1:49" ht="32.1" hidden="1" customHeight="1">
      <c r="A24" s="2">
        <f t="shared" si="0"/>
        <v>0</v>
      </c>
      <c r="B24" s="3">
        <f t="shared" si="4"/>
        <v>0</v>
      </c>
      <c r="C24" s="3">
        <f t="shared" si="4"/>
        <v>0</v>
      </c>
      <c r="D24" s="3"/>
      <c r="E24" s="3"/>
      <c r="F24" s="3"/>
      <c r="G24" s="3"/>
      <c r="H24" s="3"/>
      <c r="I24" s="3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19" t="s">
        <v>43</v>
      </c>
      <c r="AQ24" s="19"/>
      <c r="AR24" s="19"/>
      <c r="AS24" s="19"/>
      <c r="AT24" s="19" t="s">
        <v>8</v>
      </c>
      <c r="AU24" s="19" t="s">
        <v>9</v>
      </c>
      <c r="AV24" s="19" t="s">
        <v>35</v>
      </c>
      <c r="AW24" s="24" t="s">
        <v>58</v>
      </c>
    </row>
    <row r="25" spans="1:49" ht="32.1" hidden="1" customHeight="1">
      <c r="A25" s="2">
        <f t="shared" si="0"/>
        <v>0</v>
      </c>
      <c r="B25" s="3">
        <f t="shared" si="4"/>
        <v>0</v>
      </c>
      <c r="C25" s="3">
        <f t="shared" si="4"/>
        <v>0</v>
      </c>
      <c r="D25" s="3"/>
      <c r="E25" s="3"/>
      <c r="F25" s="3"/>
      <c r="G25" s="3"/>
      <c r="H25" s="3"/>
      <c r="I25" s="3"/>
      <c r="J25" s="11"/>
      <c r="K25" s="11"/>
      <c r="L25" s="11"/>
      <c r="M25" s="11"/>
      <c r="N25" s="1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19" t="s">
        <v>44</v>
      </c>
      <c r="AQ25" s="19"/>
      <c r="AR25" s="19"/>
      <c r="AS25" s="19"/>
      <c r="AT25" s="19" t="s">
        <v>8</v>
      </c>
      <c r="AU25" s="19" t="s">
        <v>9</v>
      </c>
      <c r="AV25" s="19" t="s">
        <v>35</v>
      </c>
      <c r="AW25" s="24" t="s">
        <v>58</v>
      </c>
    </row>
    <row r="26" spans="1:49" ht="32.1" hidden="1" customHeight="1">
      <c r="A26" s="2">
        <f t="shared" si="0"/>
        <v>0</v>
      </c>
      <c r="B26" s="3">
        <f t="shared" si="4"/>
        <v>0</v>
      </c>
      <c r="C26" s="3">
        <f t="shared" si="4"/>
        <v>0</v>
      </c>
      <c r="D26" s="3"/>
      <c r="E26" s="3"/>
      <c r="F26" s="3"/>
      <c r="G26" s="3"/>
      <c r="H26" s="3"/>
      <c r="I26" s="3"/>
      <c r="J26" s="11"/>
      <c r="K26" s="11"/>
      <c r="L26" s="11"/>
      <c r="M26" s="11"/>
      <c r="N26" s="1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19" t="s">
        <v>45</v>
      </c>
      <c r="AQ26" s="19"/>
      <c r="AR26" s="19"/>
      <c r="AS26" s="19"/>
      <c r="AT26" s="19" t="s">
        <v>8</v>
      </c>
      <c r="AU26" s="19" t="s">
        <v>9</v>
      </c>
      <c r="AV26" s="19" t="s">
        <v>35</v>
      </c>
      <c r="AW26" s="24" t="s">
        <v>58</v>
      </c>
    </row>
    <row r="27" spans="1:49" ht="32.1" hidden="1" customHeight="1">
      <c r="A27" s="2">
        <f t="shared" si="0"/>
        <v>0</v>
      </c>
      <c r="B27" s="3">
        <f t="shared" si="4"/>
        <v>0</v>
      </c>
      <c r="C27" s="3">
        <f t="shared" si="4"/>
        <v>0</v>
      </c>
      <c r="D27" s="3"/>
      <c r="E27" s="3"/>
      <c r="F27" s="3"/>
      <c r="G27" s="3"/>
      <c r="H27" s="3"/>
      <c r="I27" s="3"/>
      <c r="J27" s="11"/>
      <c r="K27" s="11"/>
      <c r="L27" s="11"/>
      <c r="M27" s="11"/>
      <c r="N27" s="1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19" t="s">
        <v>46</v>
      </c>
      <c r="AQ27" s="19"/>
      <c r="AR27" s="19"/>
      <c r="AS27" s="19"/>
      <c r="AT27" s="19" t="s">
        <v>8</v>
      </c>
      <c r="AU27" s="19" t="s">
        <v>9</v>
      </c>
      <c r="AV27" s="19" t="s">
        <v>35</v>
      </c>
      <c r="AW27" s="24" t="s">
        <v>58</v>
      </c>
    </row>
    <row r="28" spans="1:49" ht="32.1" customHeight="1">
      <c r="A28" s="2">
        <f>+D28+H28+J28+L28+N28+P28+R28+U28+X28+AA28+AD28+AG28+AJ28+AM28</f>
        <v>0</v>
      </c>
      <c r="B28" s="3">
        <f>+E28+I28+K28+M14+Y28+AB28+AE28+AH28+AK28+AN168+O28+Q28+S28+V28</f>
        <v>0</v>
      </c>
      <c r="C28" s="3">
        <f>+T28+W28+Z28+AC28+AF28+AI28+AL28+AO28</f>
        <v>0</v>
      </c>
      <c r="D28" s="3"/>
      <c r="E28" s="3"/>
      <c r="F28" s="3"/>
      <c r="G28" s="3"/>
      <c r="H28" s="3"/>
      <c r="I28" s="3"/>
      <c r="J28" s="11"/>
      <c r="K28" s="11"/>
      <c r="L28" s="11"/>
      <c r="M28" s="11"/>
      <c r="N28" s="1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19"/>
      <c r="AQ28" s="19"/>
      <c r="AR28" s="19"/>
      <c r="AS28" s="19"/>
      <c r="AT28" s="19" t="s">
        <v>8</v>
      </c>
      <c r="AU28" s="19" t="s">
        <v>9</v>
      </c>
      <c r="AV28" s="19" t="s">
        <v>35</v>
      </c>
      <c r="AW28" s="24" t="s">
        <v>58</v>
      </c>
    </row>
    <row r="29" spans="1:49" ht="32.1" hidden="1" customHeight="1">
      <c r="A29" s="2">
        <f t="shared" si="0"/>
        <v>0</v>
      </c>
      <c r="B29" s="3">
        <f t="shared" si="4"/>
        <v>0</v>
      </c>
      <c r="C29" s="3">
        <f t="shared" si="4"/>
        <v>0</v>
      </c>
      <c r="D29" s="3"/>
      <c r="E29" s="3"/>
      <c r="F29" s="3"/>
      <c r="G29" s="3"/>
      <c r="H29" s="3"/>
      <c r="I29" s="3"/>
      <c r="J29" s="11"/>
      <c r="K29" s="11"/>
      <c r="L29" s="11"/>
      <c r="M29" s="11"/>
      <c r="N29" s="1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19" t="s">
        <v>47</v>
      </c>
      <c r="AQ29" s="19"/>
      <c r="AR29" s="19"/>
      <c r="AS29" s="19"/>
      <c r="AT29" s="19" t="s">
        <v>8</v>
      </c>
      <c r="AU29" s="19" t="s">
        <v>9</v>
      </c>
      <c r="AV29" s="19" t="s">
        <v>35</v>
      </c>
      <c r="AW29" s="24" t="s">
        <v>58</v>
      </c>
    </row>
    <row r="30" spans="1:49" ht="32.1" hidden="1" customHeight="1">
      <c r="A30" s="2">
        <f t="shared" si="0"/>
        <v>0</v>
      </c>
      <c r="B30" s="3">
        <f t="shared" si="4"/>
        <v>0</v>
      </c>
      <c r="C30" s="3">
        <f t="shared" si="4"/>
        <v>0</v>
      </c>
      <c r="D30" s="3"/>
      <c r="E30" s="3"/>
      <c r="F30" s="3"/>
      <c r="G30" s="3"/>
      <c r="H30" s="3"/>
      <c r="I30" s="3"/>
      <c r="J30" s="11"/>
      <c r="K30" s="11"/>
      <c r="L30" s="11"/>
      <c r="M30" s="11"/>
      <c r="N30" s="1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19" t="s">
        <v>48</v>
      </c>
      <c r="AQ30" s="19"/>
      <c r="AR30" s="19"/>
      <c r="AS30" s="19"/>
      <c r="AT30" s="19" t="s">
        <v>8</v>
      </c>
      <c r="AU30" s="19" t="s">
        <v>9</v>
      </c>
      <c r="AV30" s="19" t="s">
        <v>35</v>
      </c>
      <c r="AW30" s="24" t="s">
        <v>58</v>
      </c>
    </row>
    <row r="31" spans="1:49" ht="32.1" hidden="1" customHeight="1">
      <c r="A31" s="2">
        <f t="shared" si="0"/>
        <v>0</v>
      </c>
      <c r="B31" s="3">
        <f t="shared" si="4"/>
        <v>0</v>
      </c>
      <c r="C31" s="3">
        <f t="shared" si="4"/>
        <v>0</v>
      </c>
      <c r="D31" s="3"/>
      <c r="E31" s="3"/>
      <c r="F31" s="3"/>
      <c r="G31" s="3"/>
      <c r="H31" s="3"/>
      <c r="I31" s="3"/>
      <c r="J31" s="11"/>
      <c r="K31" s="11"/>
      <c r="L31" s="11"/>
      <c r="M31" s="11"/>
      <c r="N31" s="1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19" t="s">
        <v>49</v>
      </c>
      <c r="AQ31" s="19"/>
      <c r="AR31" s="19"/>
      <c r="AS31" s="19"/>
      <c r="AT31" s="19" t="s">
        <v>8</v>
      </c>
      <c r="AU31" s="19" t="s">
        <v>9</v>
      </c>
      <c r="AV31" s="19" t="s">
        <v>35</v>
      </c>
      <c r="AW31" s="24" t="s">
        <v>58</v>
      </c>
    </row>
    <row r="32" spans="1:49" ht="32.1" hidden="1" customHeight="1">
      <c r="A32" s="2">
        <f t="shared" si="0"/>
        <v>0</v>
      </c>
      <c r="B32" s="3">
        <f>SUM(V32,Y32,AB32,AE32,AH32,AK32,AN32)</f>
        <v>0</v>
      </c>
      <c r="C32" s="3">
        <f>SUM(W32,Z32,AC32,AF32,AI32,AL32,AO32)</f>
        <v>0</v>
      </c>
      <c r="D32" s="3"/>
      <c r="E32" s="3"/>
      <c r="F32" s="3"/>
      <c r="G32" s="3"/>
      <c r="H32" s="3"/>
      <c r="I32" s="3"/>
      <c r="J32" s="11"/>
      <c r="K32" s="11"/>
      <c r="L32" s="11"/>
      <c r="M32" s="11"/>
      <c r="N32" s="11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25" t="s">
        <v>39</v>
      </c>
      <c r="AQ32" s="19"/>
      <c r="AR32" s="19"/>
      <c r="AS32" s="19"/>
      <c r="AT32" s="19" t="s">
        <v>10</v>
      </c>
      <c r="AU32" s="19" t="s">
        <v>9</v>
      </c>
      <c r="AV32" s="19" t="s">
        <v>35</v>
      </c>
      <c r="AW32" s="24" t="s">
        <v>58</v>
      </c>
    </row>
    <row r="33" spans="1:49" ht="32.1" hidden="1" customHeight="1">
      <c r="A33" s="2">
        <f t="shared" si="0"/>
        <v>0</v>
      </c>
      <c r="B33" s="3">
        <f t="shared" ref="B33:C43" si="5">SUM(V33,Y33,AB33,AE33,AH33,AK33,AN33)</f>
        <v>0</v>
      </c>
      <c r="C33" s="3">
        <f t="shared" si="5"/>
        <v>0</v>
      </c>
      <c r="D33" s="3"/>
      <c r="E33" s="3"/>
      <c r="F33" s="3"/>
      <c r="G33" s="3"/>
      <c r="H33" s="3"/>
      <c r="I33" s="3"/>
      <c r="J33" s="11"/>
      <c r="K33" s="11"/>
      <c r="L33" s="11"/>
      <c r="M33" s="11"/>
      <c r="N33" s="1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19" t="s">
        <v>40</v>
      </c>
      <c r="AQ33" s="19"/>
      <c r="AR33" s="19"/>
      <c r="AS33" s="19"/>
      <c r="AT33" s="19" t="s">
        <v>10</v>
      </c>
      <c r="AU33" s="19" t="s">
        <v>9</v>
      </c>
      <c r="AV33" s="19" t="s">
        <v>35</v>
      </c>
      <c r="AW33" s="24" t="s">
        <v>58</v>
      </c>
    </row>
    <row r="34" spans="1:49" ht="32.1" hidden="1" customHeight="1">
      <c r="A34" s="2">
        <f t="shared" si="0"/>
        <v>0</v>
      </c>
      <c r="B34" s="3">
        <f t="shared" si="5"/>
        <v>0</v>
      </c>
      <c r="C34" s="3">
        <f t="shared" si="5"/>
        <v>0</v>
      </c>
      <c r="D34" s="3"/>
      <c r="E34" s="3"/>
      <c r="F34" s="3"/>
      <c r="G34" s="3"/>
      <c r="H34" s="3"/>
      <c r="I34" s="3"/>
      <c r="J34" s="11"/>
      <c r="K34" s="11"/>
      <c r="L34" s="11"/>
      <c r="M34" s="11"/>
      <c r="N34" s="1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19" t="s">
        <v>41</v>
      </c>
      <c r="AQ34" s="19"/>
      <c r="AR34" s="19"/>
      <c r="AS34" s="19"/>
      <c r="AT34" s="19" t="s">
        <v>10</v>
      </c>
      <c r="AU34" s="19" t="s">
        <v>9</v>
      </c>
      <c r="AV34" s="19" t="s">
        <v>35</v>
      </c>
      <c r="AW34" s="24" t="s">
        <v>58</v>
      </c>
    </row>
    <row r="35" spans="1:49" ht="32.1" hidden="1" customHeight="1">
      <c r="A35" s="2">
        <f t="shared" si="0"/>
        <v>0</v>
      </c>
      <c r="B35" s="3">
        <f t="shared" si="5"/>
        <v>0</v>
      </c>
      <c r="C35" s="3">
        <f t="shared" si="5"/>
        <v>0</v>
      </c>
      <c r="D35" s="3"/>
      <c r="E35" s="3"/>
      <c r="F35" s="3"/>
      <c r="G35" s="3"/>
      <c r="H35" s="3"/>
      <c r="I35" s="3"/>
      <c r="J35" s="11"/>
      <c r="K35" s="11"/>
      <c r="L35" s="11"/>
      <c r="M35" s="11"/>
      <c r="N35" s="1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19" t="s">
        <v>42</v>
      </c>
      <c r="AQ35" s="19"/>
      <c r="AR35" s="19"/>
      <c r="AS35" s="19"/>
      <c r="AT35" s="19" t="s">
        <v>10</v>
      </c>
      <c r="AU35" s="19" t="s">
        <v>9</v>
      </c>
      <c r="AV35" s="19" t="s">
        <v>35</v>
      </c>
      <c r="AW35" s="24" t="s">
        <v>58</v>
      </c>
    </row>
    <row r="36" spans="1:49" ht="32.1" hidden="1" customHeight="1">
      <c r="A36" s="2">
        <f t="shared" si="0"/>
        <v>0</v>
      </c>
      <c r="B36" s="3">
        <f t="shared" si="5"/>
        <v>0</v>
      </c>
      <c r="C36" s="3">
        <f t="shared" si="5"/>
        <v>0</v>
      </c>
      <c r="D36" s="3"/>
      <c r="E36" s="3"/>
      <c r="F36" s="3"/>
      <c r="G36" s="3"/>
      <c r="H36" s="3"/>
      <c r="I36" s="3"/>
      <c r="J36" s="11"/>
      <c r="K36" s="11"/>
      <c r="L36" s="11"/>
      <c r="M36" s="11"/>
      <c r="N36" s="1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19" t="s">
        <v>43</v>
      </c>
      <c r="AQ36" s="19"/>
      <c r="AR36" s="19"/>
      <c r="AS36" s="19"/>
      <c r="AT36" s="19" t="s">
        <v>10</v>
      </c>
      <c r="AU36" s="19" t="s">
        <v>9</v>
      </c>
      <c r="AV36" s="19" t="s">
        <v>35</v>
      </c>
      <c r="AW36" s="24" t="s">
        <v>58</v>
      </c>
    </row>
    <row r="37" spans="1:49" ht="32.1" hidden="1" customHeight="1">
      <c r="A37" s="2">
        <f t="shared" si="0"/>
        <v>0</v>
      </c>
      <c r="B37" s="3">
        <f t="shared" si="5"/>
        <v>0</v>
      </c>
      <c r="C37" s="3">
        <f t="shared" si="5"/>
        <v>0</v>
      </c>
      <c r="D37" s="3"/>
      <c r="E37" s="3"/>
      <c r="F37" s="3"/>
      <c r="G37" s="3"/>
      <c r="H37" s="3"/>
      <c r="I37" s="3"/>
      <c r="J37" s="11"/>
      <c r="K37" s="11"/>
      <c r="L37" s="11"/>
      <c r="M37" s="11"/>
      <c r="N37" s="1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19" t="s">
        <v>44</v>
      </c>
      <c r="AQ37" s="19"/>
      <c r="AR37" s="19"/>
      <c r="AS37" s="19"/>
      <c r="AT37" s="19" t="s">
        <v>10</v>
      </c>
      <c r="AU37" s="19" t="s">
        <v>9</v>
      </c>
      <c r="AV37" s="19" t="s">
        <v>35</v>
      </c>
      <c r="AW37" s="24" t="s">
        <v>58</v>
      </c>
    </row>
    <row r="38" spans="1:49" ht="32.1" hidden="1" customHeight="1">
      <c r="A38" s="2">
        <f t="shared" si="0"/>
        <v>0</v>
      </c>
      <c r="B38" s="3">
        <f t="shared" si="5"/>
        <v>0</v>
      </c>
      <c r="C38" s="3">
        <f t="shared" si="5"/>
        <v>0</v>
      </c>
      <c r="D38" s="3"/>
      <c r="E38" s="3"/>
      <c r="F38" s="3"/>
      <c r="G38" s="3"/>
      <c r="H38" s="3"/>
      <c r="I38" s="3"/>
      <c r="J38" s="11"/>
      <c r="K38" s="11"/>
      <c r="L38" s="11"/>
      <c r="M38" s="11"/>
      <c r="N38" s="1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19" t="s">
        <v>45</v>
      </c>
      <c r="AQ38" s="19"/>
      <c r="AR38" s="19"/>
      <c r="AS38" s="19"/>
      <c r="AT38" s="19" t="s">
        <v>10</v>
      </c>
      <c r="AU38" s="19" t="s">
        <v>9</v>
      </c>
      <c r="AV38" s="19" t="s">
        <v>35</v>
      </c>
      <c r="AW38" s="24" t="s">
        <v>58</v>
      </c>
    </row>
    <row r="39" spans="1:49" ht="32.1" hidden="1" customHeight="1">
      <c r="A39" s="2">
        <f t="shared" si="0"/>
        <v>0</v>
      </c>
      <c r="B39" s="3">
        <f t="shared" si="5"/>
        <v>0</v>
      </c>
      <c r="C39" s="3">
        <f t="shared" si="5"/>
        <v>0</v>
      </c>
      <c r="D39" s="3"/>
      <c r="E39" s="3"/>
      <c r="F39" s="3"/>
      <c r="G39" s="3"/>
      <c r="H39" s="3"/>
      <c r="I39" s="3"/>
      <c r="J39" s="11"/>
      <c r="K39" s="11"/>
      <c r="L39" s="11"/>
      <c r="M39" s="11"/>
      <c r="N39" s="1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19" t="s">
        <v>46</v>
      </c>
      <c r="AQ39" s="19"/>
      <c r="AR39" s="19"/>
      <c r="AS39" s="19"/>
      <c r="AT39" s="19" t="s">
        <v>10</v>
      </c>
      <c r="AU39" s="19" t="s">
        <v>9</v>
      </c>
      <c r="AV39" s="19" t="s">
        <v>35</v>
      </c>
      <c r="AW39" s="24" t="s">
        <v>58</v>
      </c>
    </row>
    <row r="40" spans="1:49" ht="32.1" customHeight="1">
      <c r="A40" s="2">
        <f>+D40+H40+J40+L40+N40+P40+R40+U40+X40+AA40+AD40+AG40+AJ40+AM40</f>
        <v>0</v>
      </c>
      <c r="B40" s="3">
        <f>+E40+I40+K40+M26+Y40+AB40+AE40+AH40+AK40+AN180+O40+Q40+S40+V40</f>
        <v>0</v>
      </c>
      <c r="C40" s="3">
        <f>+T40+W40+Z40+AC40+AF40+AI40+AL40+AO40</f>
        <v>0</v>
      </c>
      <c r="D40" s="3"/>
      <c r="E40" s="3"/>
      <c r="F40" s="3"/>
      <c r="G40" s="3"/>
      <c r="H40" s="3"/>
      <c r="I40" s="3"/>
      <c r="J40" s="11"/>
      <c r="K40" s="11"/>
      <c r="L40" s="11"/>
      <c r="M40" s="11"/>
      <c r="N40" s="1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9"/>
      <c r="AQ40" s="19"/>
      <c r="AR40" s="19"/>
      <c r="AS40" s="19"/>
      <c r="AT40" s="19" t="s">
        <v>10</v>
      </c>
      <c r="AU40" s="19" t="s">
        <v>9</v>
      </c>
      <c r="AV40" s="19" t="s">
        <v>35</v>
      </c>
      <c r="AW40" s="24" t="s">
        <v>58</v>
      </c>
    </row>
    <row r="41" spans="1:49" ht="32.1" hidden="1" customHeight="1">
      <c r="A41" s="2">
        <f t="shared" si="0"/>
        <v>0</v>
      </c>
      <c r="B41" s="3">
        <f t="shared" si="5"/>
        <v>0</v>
      </c>
      <c r="C41" s="3">
        <f t="shared" si="5"/>
        <v>0</v>
      </c>
      <c r="D41" s="3"/>
      <c r="E41" s="3"/>
      <c r="F41" s="3"/>
      <c r="G41" s="3"/>
      <c r="H41" s="3"/>
      <c r="I41" s="3"/>
      <c r="J41" s="11"/>
      <c r="K41" s="11"/>
      <c r="L41" s="11"/>
      <c r="M41" s="11"/>
      <c r="N41" s="1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19" t="s">
        <v>47</v>
      </c>
      <c r="AQ41" s="19"/>
      <c r="AR41" s="19"/>
      <c r="AS41" s="19"/>
      <c r="AT41" s="19" t="s">
        <v>10</v>
      </c>
      <c r="AU41" s="19" t="s">
        <v>9</v>
      </c>
      <c r="AV41" s="19" t="s">
        <v>35</v>
      </c>
      <c r="AW41" s="24" t="s">
        <v>58</v>
      </c>
    </row>
    <row r="42" spans="1:49" ht="32.1" hidden="1" customHeight="1">
      <c r="A42" s="2">
        <f t="shared" si="0"/>
        <v>0</v>
      </c>
      <c r="B42" s="3">
        <f t="shared" si="5"/>
        <v>0</v>
      </c>
      <c r="C42" s="3">
        <f t="shared" si="5"/>
        <v>0</v>
      </c>
      <c r="D42" s="3"/>
      <c r="E42" s="3"/>
      <c r="F42" s="3"/>
      <c r="G42" s="3"/>
      <c r="H42" s="3"/>
      <c r="I42" s="3"/>
      <c r="J42" s="11"/>
      <c r="K42" s="11"/>
      <c r="L42" s="11"/>
      <c r="M42" s="11"/>
      <c r="N42" s="11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19" t="s">
        <v>48</v>
      </c>
      <c r="AQ42" s="19"/>
      <c r="AR42" s="19"/>
      <c r="AS42" s="19"/>
      <c r="AT42" s="19" t="s">
        <v>10</v>
      </c>
      <c r="AU42" s="19" t="s">
        <v>9</v>
      </c>
      <c r="AV42" s="19" t="s">
        <v>35</v>
      </c>
      <c r="AW42" s="24" t="s">
        <v>58</v>
      </c>
    </row>
    <row r="43" spans="1:49" ht="32.1" hidden="1" customHeight="1">
      <c r="A43" s="2">
        <f t="shared" si="0"/>
        <v>0</v>
      </c>
      <c r="B43" s="3">
        <f t="shared" si="5"/>
        <v>0</v>
      </c>
      <c r="C43" s="3">
        <f t="shared" si="5"/>
        <v>0</v>
      </c>
      <c r="D43" s="3"/>
      <c r="E43" s="3"/>
      <c r="F43" s="3"/>
      <c r="G43" s="3"/>
      <c r="H43" s="3"/>
      <c r="I43" s="3"/>
      <c r="J43" s="11"/>
      <c r="K43" s="11"/>
      <c r="L43" s="11"/>
      <c r="M43" s="11"/>
      <c r="N43" s="11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9" t="s">
        <v>49</v>
      </c>
      <c r="AQ43" s="19"/>
      <c r="AR43" s="19"/>
      <c r="AS43" s="19"/>
      <c r="AT43" s="19" t="s">
        <v>10</v>
      </c>
      <c r="AU43" s="19" t="s">
        <v>9</v>
      </c>
      <c r="AV43" s="19" t="s">
        <v>35</v>
      </c>
      <c r="AW43" s="24" t="s">
        <v>58</v>
      </c>
    </row>
    <row r="44" spans="1:49" ht="32.1" hidden="1" customHeight="1">
      <c r="A44" s="2">
        <f t="shared" si="0"/>
        <v>0</v>
      </c>
      <c r="B44" s="3">
        <f>SUM(V44,Y44,AB44,AE44,AH44,AK44,AN44)</f>
        <v>0</v>
      </c>
      <c r="C44" s="3">
        <f>SUM(W44,Z44,AC44,AF44,AI44,AL44,AO44)</f>
        <v>0</v>
      </c>
      <c r="D44" s="3"/>
      <c r="E44" s="3"/>
      <c r="F44" s="3"/>
      <c r="G44" s="3"/>
      <c r="H44" s="3"/>
      <c r="I44" s="3"/>
      <c r="J44" s="11"/>
      <c r="K44" s="11"/>
      <c r="L44" s="11"/>
      <c r="M44" s="11"/>
      <c r="N44" s="11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25" t="s">
        <v>39</v>
      </c>
      <c r="AQ44" s="19"/>
      <c r="AR44" s="19"/>
      <c r="AS44" s="19"/>
      <c r="AT44" s="19" t="s">
        <v>11</v>
      </c>
      <c r="AU44" s="19" t="s">
        <v>9</v>
      </c>
      <c r="AV44" s="19" t="s">
        <v>35</v>
      </c>
      <c r="AW44" s="24" t="s">
        <v>58</v>
      </c>
    </row>
    <row r="45" spans="1:49" ht="32.1" hidden="1" customHeight="1">
      <c r="A45" s="2">
        <f t="shared" si="0"/>
        <v>0</v>
      </c>
      <c r="B45" s="3">
        <f t="shared" ref="B45:C55" si="6">SUM(V45,Y45,AB45,AE45,AH45,AK45,AN45)</f>
        <v>0</v>
      </c>
      <c r="C45" s="3">
        <f t="shared" si="6"/>
        <v>0</v>
      </c>
      <c r="D45" s="3"/>
      <c r="E45" s="3"/>
      <c r="F45" s="3"/>
      <c r="G45" s="3"/>
      <c r="H45" s="3"/>
      <c r="I45" s="3"/>
      <c r="J45" s="11"/>
      <c r="K45" s="11"/>
      <c r="L45" s="11"/>
      <c r="M45" s="11"/>
      <c r="N45" s="11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19" t="s">
        <v>40</v>
      </c>
      <c r="AQ45" s="19"/>
      <c r="AR45" s="19"/>
      <c r="AS45" s="19"/>
      <c r="AT45" s="19" t="s">
        <v>11</v>
      </c>
      <c r="AU45" s="19" t="s">
        <v>9</v>
      </c>
      <c r="AV45" s="19" t="s">
        <v>35</v>
      </c>
      <c r="AW45" s="24" t="s">
        <v>58</v>
      </c>
    </row>
    <row r="46" spans="1:49" ht="32.1" hidden="1" customHeight="1">
      <c r="A46" s="2">
        <f t="shared" si="0"/>
        <v>0</v>
      </c>
      <c r="B46" s="3">
        <f t="shared" si="6"/>
        <v>0</v>
      </c>
      <c r="C46" s="3">
        <f t="shared" si="6"/>
        <v>0</v>
      </c>
      <c r="D46" s="3"/>
      <c r="E46" s="3"/>
      <c r="F46" s="3"/>
      <c r="G46" s="3"/>
      <c r="H46" s="3"/>
      <c r="I46" s="3"/>
      <c r="J46" s="11"/>
      <c r="K46" s="11"/>
      <c r="L46" s="11"/>
      <c r="M46" s="11"/>
      <c r="N46" s="11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9" t="s">
        <v>41</v>
      </c>
      <c r="AQ46" s="19"/>
      <c r="AR46" s="19"/>
      <c r="AS46" s="19"/>
      <c r="AT46" s="19" t="s">
        <v>11</v>
      </c>
      <c r="AU46" s="19" t="s">
        <v>9</v>
      </c>
      <c r="AV46" s="19" t="s">
        <v>35</v>
      </c>
      <c r="AW46" s="24" t="s">
        <v>58</v>
      </c>
    </row>
    <row r="47" spans="1:49" ht="32.1" hidden="1" customHeight="1">
      <c r="A47" s="2">
        <f t="shared" si="0"/>
        <v>0</v>
      </c>
      <c r="B47" s="3">
        <f t="shared" si="6"/>
        <v>0</v>
      </c>
      <c r="C47" s="3">
        <f t="shared" si="6"/>
        <v>0</v>
      </c>
      <c r="D47" s="3"/>
      <c r="E47" s="3"/>
      <c r="F47" s="3"/>
      <c r="G47" s="3"/>
      <c r="H47" s="3"/>
      <c r="I47" s="3"/>
      <c r="J47" s="11"/>
      <c r="K47" s="11"/>
      <c r="L47" s="11"/>
      <c r="M47" s="11"/>
      <c r="N47" s="1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19" t="s">
        <v>42</v>
      </c>
      <c r="AQ47" s="19"/>
      <c r="AR47" s="19"/>
      <c r="AS47" s="19"/>
      <c r="AT47" s="19" t="s">
        <v>11</v>
      </c>
      <c r="AU47" s="19" t="s">
        <v>9</v>
      </c>
      <c r="AV47" s="19" t="s">
        <v>35</v>
      </c>
      <c r="AW47" s="24" t="s">
        <v>58</v>
      </c>
    </row>
    <row r="48" spans="1:49" ht="32.1" hidden="1" customHeight="1">
      <c r="A48" s="2">
        <f t="shared" si="0"/>
        <v>0</v>
      </c>
      <c r="B48" s="3">
        <f t="shared" si="6"/>
        <v>0</v>
      </c>
      <c r="C48" s="3">
        <f t="shared" si="6"/>
        <v>0</v>
      </c>
      <c r="D48" s="3"/>
      <c r="E48" s="3"/>
      <c r="F48" s="3"/>
      <c r="G48" s="3"/>
      <c r="H48" s="3"/>
      <c r="I48" s="3"/>
      <c r="J48" s="11"/>
      <c r="K48" s="11"/>
      <c r="L48" s="11"/>
      <c r="M48" s="11"/>
      <c r="N48" s="11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19" t="s">
        <v>43</v>
      </c>
      <c r="AQ48" s="19"/>
      <c r="AR48" s="19"/>
      <c r="AS48" s="19"/>
      <c r="AT48" s="19" t="s">
        <v>11</v>
      </c>
      <c r="AU48" s="19" t="s">
        <v>9</v>
      </c>
      <c r="AV48" s="19" t="s">
        <v>35</v>
      </c>
      <c r="AW48" s="24" t="s">
        <v>58</v>
      </c>
    </row>
    <row r="49" spans="1:49" ht="32.1" hidden="1" customHeight="1">
      <c r="A49" s="2">
        <f t="shared" si="0"/>
        <v>0</v>
      </c>
      <c r="B49" s="3">
        <f t="shared" si="6"/>
        <v>0</v>
      </c>
      <c r="C49" s="3">
        <f t="shared" si="6"/>
        <v>0</v>
      </c>
      <c r="D49" s="3"/>
      <c r="E49" s="3"/>
      <c r="F49" s="3"/>
      <c r="G49" s="3"/>
      <c r="H49" s="3"/>
      <c r="I49" s="3"/>
      <c r="J49" s="11"/>
      <c r="K49" s="11"/>
      <c r="L49" s="11"/>
      <c r="M49" s="11"/>
      <c r="N49" s="11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19" t="s">
        <v>44</v>
      </c>
      <c r="AQ49" s="19"/>
      <c r="AR49" s="19"/>
      <c r="AS49" s="19"/>
      <c r="AT49" s="19" t="s">
        <v>11</v>
      </c>
      <c r="AU49" s="19" t="s">
        <v>9</v>
      </c>
      <c r="AV49" s="19" t="s">
        <v>35</v>
      </c>
      <c r="AW49" s="24" t="s">
        <v>58</v>
      </c>
    </row>
    <row r="50" spans="1:49" ht="32.1" hidden="1" customHeight="1">
      <c r="A50" s="2">
        <f t="shared" si="0"/>
        <v>0</v>
      </c>
      <c r="B50" s="3">
        <f t="shared" si="6"/>
        <v>0</v>
      </c>
      <c r="C50" s="3">
        <f t="shared" si="6"/>
        <v>0</v>
      </c>
      <c r="D50" s="3"/>
      <c r="E50" s="3"/>
      <c r="F50" s="3"/>
      <c r="G50" s="3"/>
      <c r="H50" s="3"/>
      <c r="I50" s="3"/>
      <c r="J50" s="11"/>
      <c r="K50" s="11"/>
      <c r="L50" s="11"/>
      <c r="M50" s="11"/>
      <c r="N50" s="11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19" t="s">
        <v>45</v>
      </c>
      <c r="AQ50" s="19"/>
      <c r="AR50" s="19"/>
      <c r="AS50" s="19"/>
      <c r="AT50" s="19" t="s">
        <v>11</v>
      </c>
      <c r="AU50" s="19" t="s">
        <v>9</v>
      </c>
      <c r="AV50" s="19" t="s">
        <v>35</v>
      </c>
      <c r="AW50" s="24" t="s">
        <v>58</v>
      </c>
    </row>
    <row r="51" spans="1:49" ht="32.1" hidden="1" customHeight="1">
      <c r="A51" s="2">
        <f t="shared" si="0"/>
        <v>0</v>
      </c>
      <c r="B51" s="3">
        <f t="shared" si="6"/>
        <v>0</v>
      </c>
      <c r="C51" s="3">
        <f t="shared" si="6"/>
        <v>0</v>
      </c>
      <c r="D51" s="3"/>
      <c r="E51" s="3"/>
      <c r="F51" s="3"/>
      <c r="G51" s="3"/>
      <c r="H51" s="3"/>
      <c r="I51" s="3"/>
      <c r="J51" s="11"/>
      <c r="K51" s="11"/>
      <c r="L51" s="11"/>
      <c r="M51" s="11"/>
      <c r="N51" s="11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19" t="s">
        <v>46</v>
      </c>
      <c r="AQ51" s="19"/>
      <c r="AR51" s="19"/>
      <c r="AS51" s="19"/>
      <c r="AT51" s="19" t="s">
        <v>11</v>
      </c>
      <c r="AU51" s="19" t="s">
        <v>9</v>
      </c>
      <c r="AV51" s="19" t="s">
        <v>35</v>
      </c>
      <c r="AW51" s="24" t="s">
        <v>58</v>
      </c>
    </row>
    <row r="52" spans="1:49" ht="32.1" customHeight="1">
      <c r="A52" s="2">
        <f>+D52+H52+J52+L52+N52+P52+R52+U52+X52+AA52+AD52+AG52+AJ52+AM52</f>
        <v>0</v>
      </c>
      <c r="B52" s="3">
        <f>+E52+I52+K52+M38+Y52+AB52+AE52+AH52+AK52+AN192+O52+Q52+S52+V52</f>
        <v>0</v>
      </c>
      <c r="C52" s="3">
        <f>+T52+W52+Z52+AC52+AF52+AI52+AL52+AO52</f>
        <v>0</v>
      </c>
      <c r="D52" s="3"/>
      <c r="E52" s="3"/>
      <c r="F52" s="3"/>
      <c r="G52" s="3"/>
      <c r="H52" s="3"/>
      <c r="I52" s="3"/>
      <c r="J52" s="11"/>
      <c r="K52" s="11"/>
      <c r="L52" s="11"/>
      <c r="M52" s="11"/>
      <c r="N52" s="11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19"/>
      <c r="AQ52" s="19"/>
      <c r="AR52" s="19"/>
      <c r="AS52" s="19"/>
      <c r="AT52" s="19" t="s">
        <v>11</v>
      </c>
      <c r="AU52" s="19" t="s">
        <v>9</v>
      </c>
      <c r="AV52" s="19" t="s">
        <v>35</v>
      </c>
      <c r="AW52" s="24" t="s">
        <v>58</v>
      </c>
    </row>
    <row r="53" spans="1:49" ht="32.1" hidden="1" customHeight="1">
      <c r="A53" s="2">
        <f t="shared" si="0"/>
        <v>0</v>
      </c>
      <c r="B53" s="3">
        <f t="shared" si="6"/>
        <v>0</v>
      </c>
      <c r="C53" s="3">
        <f t="shared" si="6"/>
        <v>0</v>
      </c>
      <c r="D53" s="3"/>
      <c r="E53" s="3"/>
      <c r="F53" s="3"/>
      <c r="G53" s="3"/>
      <c r="H53" s="3"/>
      <c r="I53" s="3"/>
      <c r="J53" s="11"/>
      <c r="K53" s="11"/>
      <c r="L53" s="11"/>
      <c r="M53" s="11"/>
      <c r="N53" s="11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19" t="s">
        <v>47</v>
      </c>
      <c r="AQ53" s="19"/>
      <c r="AR53" s="19"/>
      <c r="AS53" s="19"/>
      <c r="AT53" s="19" t="s">
        <v>11</v>
      </c>
      <c r="AU53" s="19" t="s">
        <v>9</v>
      </c>
      <c r="AV53" s="19" t="s">
        <v>35</v>
      </c>
      <c r="AW53" s="24" t="s">
        <v>58</v>
      </c>
    </row>
    <row r="54" spans="1:49" ht="32.1" hidden="1" customHeight="1">
      <c r="A54" s="2">
        <f t="shared" si="0"/>
        <v>0</v>
      </c>
      <c r="B54" s="3">
        <f t="shared" si="6"/>
        <v>0</v>
      </c>
      <c r="C54" s="3">
        <f t="shared" si="6"/>
        <v>0</v>
      </c>
      <c r="D54" s="3"/>
      <c r="E54" s="3"/>
      <c r="F54" s="3"/>
      <c r="G54" s="3"/>
      <c r="H54" s="3"/>
      <c r="I54" s="3"/>
      <c r="J54" s="11"/>
      <c r="K54" s="11"/>
      <c r="L54" s="11"/>
      <c r="M54" s="11"/>
      <c r="N54" s="1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19" t="s">
        <v>48</v>
      </c>
      <c r="AQ54" s="19"/>
      <c r="AR54" s="19"/>
      <c r="AS54" s="19"/>
      <c r="AT54" s="19" t="s">
        <v>11</v>
      </c>
      <c r="AU54" s="19" t="s">
        <v>9</v>
      </c>
      <c r="AV54" s="19" t="s">
        <v>35</v>
      </c>
      <c r="AW54" s="24" t="s">
        <v>58</v>
      </c>
    </row>
    <row r="55" spans="1:49" ht="32.1" hidden="1" customHeight="1">
      <c r="A55" s="2">
        <f t="shared" si="0"/>
        <v>0</v>
      </c>
      <c r="B55" s="3">
        <f t="shared" si="6"/>
        <v>0</v>
      </c>
      <c r="C55" s="3">
        <f t="shared" si="6"/>
        <v>0</v>
      </c>
      <c r="D55" s="3"/>
      <c r="E55" s="3"/>
      <c r="F55" s="3"/>
      <c r="G55" s="3"/>
      <c r="H55" s="3"/>
      <c r="I55" s="3"/>
      <c r="J55" s="11"/>
      <c r="K55" s="11"/>
      <c r="L55" s="11"/>
      <c r="M55" s="11"/>
      <c r="N55" s="11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19" t="s">
        <v>49</v>
      </c>
      <c r="AQ55" s="19"/>
      <c r="AR55" s="19"/>
      <c r="AS55" s="19"/>
      <c r="AT55" s="19" t="s">
        <v>11</v>
      </c>
      <c r="AU55" s="19" t="s">
        <v>9</v>
      </c>
      <c r="AV55" s="19" t="s">
        <v>35</v>
      </c>
      <c r="AW55" s="24" t="s">
        <v>58</v>
      </c>
    </row>
    <row r="56" spans="1:49" ht="32.1" hidden="1" customHeight="1">
      <c r="A56" s="2">
        <f t="shared" si="0"/>
        <v>0</v>
      </c>
      <c r="B56" s="3">
        <f>SUM(V56,Y56,AB56,AE56,AH56,AK56,AN56)</f>
        <v>0</v>
      </c>
      <c r="C56" s="3">
        <f>SUM(W56,Z56,AC56,AF56,AI56,AL56,AO56)</f>
        <v>0</v>
      </c>
      <c r="D56" s="3"/>
      <c r="E56" s="3"/>
      <c r="F56" s="3"/>
      <c r="G56" s="3"/>
      <c r="H56" s="3"/>
      <c r="I56" s="3"/>
      <c r="J56" s="11"/>
      <c r="K56" s="11"/>
      <c r="L56" s="11"/>
      <c r="M56" s="11"/>
      <c r="N56" s="1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25" t="s">
        <v>39</v>
      </c>
      <c r="AQ56" s="19"/>
      <c r="AR56" s="19"/>
      <c r="AS56" s="19"/>
      <c r="AT56" s="19" t="s">
        <v>12</v>
      </c>
      <c r="AU56" s="19" t="s">
        <v>9</v>
      </c>
      <c r="AV56" s="19" t="s">
        <v>35</v>
      </c>
      <c r="AW56" s="24" t="s">
        <v>58</v>
      </c>
    </row>
    <row r="57" spans="1:49" ht="32.1" hidden="1" customHeight="1">
      <c r="A57" s="2">
        <f t="shared" si="0"/>
        <v>0</v>
      </c>
      <c r="B57" s="3">
        <f t="shared" ref="B57:C67" si="7">SUM(V57,Y57,AB57,AE57,AH57,AK57,AN57)</f>
        <v>0</v>
      </c>
      <c r="C57" s="3">
        <f t="shared" si="7"/>
        <v>0</v>
      </c>
      <c r="D57" s="3"/>
      <c r="E57" s="3"/>
      <c r="F57" s="3"/>
      <c r="G57" s="3"/>
      <c r="H57" s="3"/>
      <c r="I57" s="3"/>
      <c r="J57" s="11"/>
      <c r="K57" s="11"/>
      <c r="L57" s="11"/>
      <c r="M57" s="11"/>
      <c r="N57" s="1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19" t="s">
        <v>40</v>
      </c>
      <c r="AQ57" s="19"/>
      <c r="AR57" s="19"/>
      <c r="AS57" s="19"/>
      <c r="AT57" s="19" t="s">
        <v>12</v>
      </c>
      <c r="AU57" s="19" t="s">
        <v>9</v>
      </c>
      <c r="AV57" s="19" t="s">
        <v>35</v>
      </c>
      <c r="AW57" s="24" t="s">
        <v>58</v>
      </c>
    </row>
    <row r="58" spans="1:49" ht="32.1" hidden="1" customHeight="1">
      <c r="A58" s="2">
        <f t="shared" si="0"/>
        <v>0</v>
      </c>
      <c r="B58" s="3">
        <f t="shared" si="7"/>
        <v>0</v>
      </c>
      <c r="C58" s="3">
        <f t="shared" si="7"/>
        <v>0</v>
      </c>
      <c r="D58" s="3"/>
      <c r="E58" s="3"/>
      <c r="F58" s="3"/>
      <c r="G58" s="3"/>
      <c r="H58" s="3"/>
      <c r="I58" s="3"/>
      <c r="J58" s="11"/>
      <c r="K58" s="11"/>
      <c r="L58" s="11"/>
      <c r="M58" s="11"/>
      <c r="N58" s="1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9" t="s">
        <v>41</v>
      </c>
      <c r="AQ58" s="19"/>
      <c r="AR58" s="19"/>
      <c r="AS58" s="19"/>
      <c r="AT58" s="19" t="s">
        <v>12</v>
      </c>
      <c r="AU58" s="19" t="s">
        <v>9</v>
      </c>
      <c r="AV58" s="19" t="s">
        <v>35</v>
      </c>
      <c r="AW58" s="24" t="s">
        <v>58</v>
      </c>
    </row>
    <row r="59" spans="1:49" ht="32.1" hidden="1" customHeight="1">
      <c r="A59" s="2">
        <f t="shared" si="0"/>
        <v>0</v>
      </c>
      <c r="B59" s="3">
        <f t="shared" si="7"/>
        <v>0</v>
      </c>
      <c r="C59" s="3">
        <f t="shared" si="7"/>
        <v>0</v>
      </c>
      <c r="D59" s="3"/>
      <c r="E59" s="3"/>
      <c r="F59" s="3"/>
      <c r="G59" s="3"/>
      <c r="H59" s="3"/>
      <c r="I59" s="3"/>
      <c r="J59" s="11"/>
      <c r="K59" s="11"/>
      <c r="L59" s="11"/>
      <c r="M59" s="11"/>
      <c r="N59" s="1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9" t="s">
        <v>42</v>
      </c>
      <c r="AQ59" s="19"/>
      <c r="AR59" s="19"/>
      <c r="AS59" s="19"/>
      <c r="AT59" s="19" t="s">
        <v>12</v>
      </c>
      <c r="AU59" s="19" t="s">
        <v>9</v>
      </c>
      <c r="AV59" s="19" t="s">
        <v>35</v>
      </c>
      <c r="AW59" s="24" t="s">
        <v>58</v>
      </c>
    </row>
    <row r="60" spans="1:49" ht="32.1" hidden="1" customHeight="1">
      <c r="A60" s="2">
        <f t="shared" si="0"/>
        <v>0</v>
      </c>
      <c r="B60" s="3">
        <f t="shared" si="7"/>
        <v>0</v>
      </c>
      <c r="C60" s="3">
        <f t="shared" si="7"/>
        <v>0</v>
      </c>
      <c r="D60" s="3"/>
      <c r="E60" s="3"/>
      <c r="F60" s="3"/>
      <c r="G60" s="3"/>
      <c r="H60" s="3"/>
      <c r="I60" s="3"/>
      <c r="J60" s="11"/>
      <c r="K60" s="11"/>
      <c r="L60" s="11"/>
      <c r="M60" s="11"/>
      <c r="N60" s="1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19" t="s">
        <v>43</v>
      </c>
      <c r="AQ60" s="19"/>
      <c r="AR60" s="19"/>
      <c r="AS60" s="19"/>
      <c r="AT60" s="19" t="s">
        <v>12</v>
      </c>
      <c r="AU60" s="19" t="s">
        <v>9</v>
      </c>
      <c r="AV60" s="19" t="s">
        <v>35</v>
      </c>
      <c r="AW60" s="24" t="s">
        <v>58</v>
      </c>
    </row>
    <row r="61" spans="1:49" ht="32.1" hidden="1" customHeight="1">
      <c r="A61" s="2">
        <f t="shared" si="0"/>
        <v>0</v>
      </c>
      <c r="B61" s="3">
        <f t="shared" si="7"/>
        <v>0</v>
      </c>
      <c r="C61" s="3">
        <f t="shared" si="7"/>
        <v>0</v>
      </c>
      <c r="D61" s="3"/>
      <c r="E61" s="3"/>
      <c r="F61" s="3"/>
      <c r="G61" s="3"/>
      <c r="H61" s="3"/>
      <c r="I61" s="3"/>
      <c r="J61" s="11"/>
      <c r="K61" s="11"/>
      <c r="L61" s="11"/>
      <c r="M61" s="11"/>
      <c r="N61" s="1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19" t="s">
        <v>44</v>
      </c>
      <c r="AQ61" s="19"/>
      <c r="AR61" s="19"/>
      <c r="AS61" s="19"/>
      <c r="AT61" s="19" t="s">
        <v>12</v>
      </c>
      <c r="AU61" s="19" t="s">
        <v>9</v>
      </c>
      <c r="AV61" s="19" t="s">
        <v>35</v>
      </c>
      <c r="AW61" s="24" t="s">
        <v>58</v>
      </c>
    </row>
    <row r="62" spans="1:49" ht="32.1" hidden="1" customHeight="1">
      <c r="A62" s="2">
        <f t="shared" si="0"/>
        <v>0</v>
      </c>
      <c r="B62" s="3">
        <f t="shared" si="7"/>
        <v>0</v>
      </c>
      <c r="C62" s="3">
        <f t="shared" si="7"/>
        <v>0</v>
      </c>
      <c r="D62" s="3"/>
      <c r="E62" s="3"/>
      <c r="F62" s="3"/>
      <c r="G62" s="3"/>
      <c r="H62" s="3"/>
      <c r="I62" s="3"/>
      <c r="J62" s="11"/>
      <c r="K62" s="11"/>
      <c r="L62" s="11"/>
      <c r="M62" s="11"/>
      <c r="N62" s="1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19" t="s">
        <v>45</v>
      </c>
      <c r="AQ62" s="19"/>
      <c r="AR62" s="19"/>
      <c r="AS62" s="19"/>
      <c r="AT62" s="19" t="s">
        <v>12</v>
      </c>
      <c r="AU62" s="19" t="s">
        <v>9</v>
      </c>
      <c r="AV62" s="19" t="s">
        <v>35</v>
      </c>
      <c r="AW62" s="24" t="s">
        <v>58</v>
      </c>
    </row>
    <row r="63" spans="1:49" ht="32.1" hidden="1" customHeight="1">
      <c r="A63" s="2">
        <f t="shared" si="0"/>
        <v>0</v>
      </c>
      <c r="B63" s="3">
        <f t="shared" si="7"/>
        <v>0</v>
      </c>
      <c r="C63" s="3">
        <f t="shared" si="7"/>
        <v>0</v>
      </c>
      <c r="D63" s="3"/>
      <c r="E63" s="3"/>
      <c r="F63" s="3"/>
      <c r="G63" s="3"/>
      <c r="H63" s="3"/>
      <c r="I63" s="3"/>
      <c r="J63" s="11"/>
      <c r="K63" s="11"/>
      <c r="L63" s="11"/>
      <c r="M63" s="11"/>
      <c r="N63" s="11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19" t="s">
        <v>46</v>
      </c>
      <c r="AQ63" s="19"/>
      <c r="AR63" s="19"/>
      <c r="AS63" s="19"/>
      <c r="AT63" s="19" t="s">
        <v>12</v>
      </c>
      <c r="AU63" s="19" t="s">
        <v>9</v>
      </c>
      <c r="AV63" s="19" t="s">
        <v>35</v>
      </c>
      <c r="AW63" s="24" t="s">
        <v>58</v>
      </c>
    </row>
    <row r="64" spans="1:49" ht="32.1" customHeight="1">
      <c r="A64" s="2">
        <f>+D64+H64+J64+L64+N64+P64+R64+U64+X64+AA64+AD64+AG64+AJ64+AM64</f>
        <v>0</v>
      </c>
      <c r="B64" s="3">
        <f>+E64+I64+K64+M50+Y64+AB64+AE64+AH64+AK64+AN204+O64+Q64+S64+V64</f>
        <v>0</v>
      </c>
      <c r="C64" s="3">
        <f>+T64+W64+Z64+AC64+AF64+AI64+AL64+AO64</f>
        <v>0</v>
      </c>
      <c r="D64" s="3"/>
      <c r="E64" s="3"/>
      <c r="F64" s="3"/>
      <c r="G64" s="3"/>
      <c r="H64" s="3"/>
      <c r="I64" s="3"/>
      <c r="J64" s="11"/>
      <c r="K64" s="11"/>
      <c r="L64" s="11"/>
      <c r="M64" s="11"/>
      <c r="N64" s="11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19"/>
      <c r="AQ64" s="19"/>
      <c r="AR64" s="19"/>
      <c r="AS64" s="19"/>
      <c r="AT64" s="19" t="s">
        <v>12</v>
      </c>
      <c r="AU64" s="19" t="s">
        <v>9</v>
      </c>
      <c r="AV64" s="19" t="s">
        <v>35</v>
      </c>
      <c r="AW64" s="24" t="s">
        <v>58</v>
      </c>
    </row>
    <row r="65" spans="1:49" ht="32.1" hidden="1" customHeight="1">
      <c r="A65" s="2">
        <f t="shared" si="0"/>
        <v>0</v>
      </c>
      <c r="B65" s="3">
        <f t="shared" si="7"/>
        <v>0</v>
      </c>
      <c r="C65" s="3">
        <f t="shared" si="7"/>
        <v>0</v>
      </c>
      <c r="D65" s="3"/>
      <c r="E65" s="3"/>
      <c r="F65" s="3"/>
      <c r="G65" s="3"/>
      <c r="H65" s="3"/>
      <c r="I65" s="3"/>
      <c r="J65" s="11"/>
      <c r="K65" s="11"/>
      <c r="L65" s="11"/>
      <c r="M65" s="11"/>
      <c r="N65" s="11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19" t="s">
        <v>47</v>
      </c>
      <c r="AQ65" s="19"/>
      <c r="AR65" s="19"/>
      <c r="AS65" s="19"/>
      <c r="AT65" s="19" t="s">
        <v>12</v>
      </c>
      <c r="AU65" s="19" t="s">
        <v>9</v>
      </c>
      <c r="AV65" s="19" t="s">
        <v>35</v>
      </c>
      <c r="AW65" s="24" t="s">
        <v>58</v>
      </c>
    </row>
    <row r="66" spans="1:49" ht="32.1" hidden="1" customHeight="1">
      <c r="A66" s="2">
        <f t="shared" si="0"/>
        <v>0</v>
      </c>
      <c r="B66" s="3">
        <f t="shared" si="7"/>
        <v>0</v>
      </c>
      <c r="C66" s="3">
        <f t="shared" si="7"/>
        <v>0</v>
      </c>
      <c r="D66" s="3"/>
      <c r="E66" s="3"/>
      <c r="F66" s="3"/>
      <c r="G66" s="3"/>
      <c r="H66" s="3"/>
      <c r="I66" s="3"/>
      <c r="J66" s="11"/>
      <c r="K66" s="11"/>
      <c r="L66" s="11"/>
      <c r="M66" s="11"/>
      <c r="N66" s="11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19" t="s">
        <v>48</v>
      </c>
      <c r="AQ66" s="19"/>
      <c r="AR66" s="19"/>
      <c r="AS66" s="19"/>
      <c r="AT66" s="19" t="s">
        <v>12</v>
      </c>
      <c r="AU66" s="19" t="s">
        <v>9</v>
      </c>
      <c r="AV66" s="19" t="s">
        <v>35</v>
      </c>
      <c r="AW66" s="24" t="s">
        <v>58</v>
      </c>
    </row>
    <row r="67" spans="1:49" ht="32.1" hidden="1" customHeight="1">
      <c r="A67" s="2">
        <f t="shared" si="0"/>
        <v>0</v>
      </c>
      <c r="B67" s="3">
        <f t="shared" si="7"/>
        <v>0</v>
      </c>
      <c r="C67" s="3">
        <f t="shared" si="7"/>
        <v>0</v>
      </c>
      <c r="D67" s="3"/>
      <c r="E67" s="3"/>
      <c r="F67" s="3"/>
      <c r="G67" s="3"/>
      <c r="H67" s="3"/>
      <c r="I67" s="3"/>
      <c r="J67" s="11"/>
      <c r="K67" s="11"/>
      <c r="L67" s="11"/>
      <c r="M67" s="11"/>
      <c r="N67" s="11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19" t="s">
        <v>49</v>
      </c>
      <c r="AQ67" s="19"/>
      <c r="AR67" s="19"/>
      <c r="AS67" s="19"/>
      <c r="AT67" s="19" t="s">
        <v>12</v>
      </c>
      <c r="AU67" s="19" t="s">
        <v>9</v>
      </c>
      <c r="AV67" s="19" t="s">
        <v>35</v>
      </c>
      <c r="AW67" s="24" t="s">
        <v>58</v>
      </c>
    </row>
    <row r="68" spans="1:49" ht="32.1" hidden="1" customHeight="1">
      <c r="A68" s="2">
        <f t="shared" si="0"/>
        <v>0</v>
      </c>
      <c r="B68" s="3">
        <f>SUM(V68,Y68,AB68,AE68,AH68,AK68,AN68)</f>
        <v>0</v>
      </c>
      <c r="C68" s="3">
        <f>SUM(W68,Z68,AC68,AF68,AI68,AL68,AO68)</f>
        <v>0</v>
      </c>
      <c r="D68" s="3"/>
      <c r="E68" s="3"/>
      <c r="F68" s="3"/>
      <c r="G68" s="3"/>
      <c r="H68" s="3"/>
      <c r="I68" s="3"/>
      <c r="J68" s="11"/>
      <c r="K68" s="11"/>
      <c r="L68" s="11"/>
      <c r="M68" s="11"/>
      <c r="N68" s="11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25" t="s">
        <v>39</v>
      </c>
      <c r="AQ68" s="19"/>
      <c r="AR68" s="19"/>
      <c r="AS68" s="19"/>
      <c r="AT68" s="19" t="s">
        <v>13</v>
      </c>
      <c r="AU68" s="19" t="s">
        <v>9</v>
      </c>
      <c r="AV68" s="19" t="s">
        <v>35</v>
      </c>
      <c r="AW68" s="24" t="s">
        <v>58</v>
      </c>
    </row>
    <row r="69" spans="1:49" ht="32.1" hidden="1" customHeight="1">
      <c r="A69" s="2">
        <f t="shared" si="0"/>
        <v>0</v>
      </c>
      <c r="B69" s="3">
        <f t="shared" ref="B69:C79" si="8">SUM(V69,Y69,AB69,AE69,AH69,AK69,AN69)</f>
        <v>0</v>
      </c>
      <c r="C69" s="3">
        <f t="shared" si="8"/>
        <v>0</v>
      </c>
      <c r="D69" s="3"/>
      <c r="E69" s="3"/>
      <c r="F69" s="3"/>
      <c r="G69" s="3"/>
      <c r="H69" s="3"/>
      <c r="I69" s="3"/>
      <c r="J69" s="11"/>
      <c r="K69" s="11"/>
      <c r="L69" s="11"/>
      <c r="M69" s="11"/>
      <c r="N69" s="11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19" t="s">
        <v>40</v>
      </c>
      <c r="AQ69" s="19"/>
      <c r="AR69" s="19"/>
      <c r="AS69" s="19"/>
      <c r="AT69" s="19" t="s">
        <v>13</v>
      </c>
      <c r="AU69" s="19" t="s">
        <v>9</v>
      </c>
      <c r="AV69" s="19" t="s">
        <v>35</v>
      </c>
      <c r="AW69" s="24" t="s">
        <v>58</v>
      </c>
    </row>
    <row r="70" spans="1:49" ht="32.1" hidden="1" customHeight="1">
      <c r="A70" s="2">
        <f t="shared" si="0"/>
        <v>0</v>
      </c>
      <c r="B70" s="3">
        <f t="shared" si="8"/>
        <v>0</v>
      </c>
      <c r="C70" s="3">
        <f t="shared" si="8"/>
        <v>0</v>
      </c>
      <c r="D70" s="3"/>
      <c r="E70" s="3"/>
      <c r="F70" s="3"/>
      <c r="G70" s="3"/>
      <c r="H70" s="3"/>
      <c r="I70" s="3"/>
      <c r="J70" s="11"/>
      <c r="K70" s="11"/>
      <c r="L70" s="11"/>
      <c r="M70" s="11"/>
      <c r="N70" s="11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9"/>
      <c r="AH70" s="9"/>
      <c r="AI70" s="9"/>
      <c r="AJ70" s="3"/>
      <c r="AK70" s="3"/>
      <c r="AL70" s="3"/>
      <c r="AM70" s="3"/>
      <c r="AN70" s="3"/>
      <c r="AO70" s="3"/>
      <c r="AP70" s="19" t="s">
        <v>41</v>
      </c>
      <c r="AQ70" s="19"/>
      <c r="AR70" s="19"/>
      <c r="AS70" s="19"/>
      <c r="AT70" s="19" t="s">
        <v>13</v>
      </c>
      <c r="AU70" s="19" t="s">
        <v>9</v>
      </c>
      <c r="AV70" s="19" t="s">
        <v>35</v>
      </c>
      <c r="AW70" s="24" t="s">
        <v>58</v>
      </c>
    </row>
    <row r="71" spans="1:49" ht="32.1" hidden="1" customHeight="1">
      <c r="A71" s="2">
        <f t="shared" si="0"/>
        <v>0</v>
      </c>
      <c r="B71" s="3">
        <f t="shared" si="8"/>
        <v>0</v>
      </c>
      <c r="C71" s="3">
        <f t="shared" si="8"/>
        <v>0</v>
      </c>
      <c r="D71" s="3"/>
      <c r="E71" s="3"/>
      <c r="F71" s="3"/>
      <c r="G71" s="3"/>
      <c r="H71" s="3"/>
      <c r="I71" s="3"/>
      <c r="J71" s="11"/>
      <c r="K71" s="11"/>
      <c r="L71" s="11"/>
      <c r="M71" s="11"/>
      <c r="N71" s="11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19" t="s">
        <v>42</v>
      </c>
      <c r="AQ71" s="19"/>
      <c r="AR71" s="19"/>
      <c r="AS71" s="19"/>
      <c r="AT71" s="19" t="s">
        <v>13</v>
      </c>
      <c r="AU71" s="19" t="s">
        <v>9</v>
      </c>
      <c r="AV71" s="19" t="s">
        <v>35</v>
      </c>
      <c r="AW71" s="24" t="s">
        <v>58</v>
      </c>
    </row>
    <row r="72" spans="1:49" ht="32.1" hidden="1" customHeight="1">
      <c r="A72" s="2">
        <f t="shared" ref="A72:A135" si="9">SUM(N72,O72,R72,S72,T72,U72,X72,AA72,AD72,AG72,AJ72,AM72)</f>
        <v>0</v>
      </c>
      <c r="B72" s="3">
        <f t="shared" si="8"/>
        <v>0</v>
      </c>
      <c r="C72" s="3">
        <f t="shared" si="8"/>
        <v>0</v>
      </c>
      <c r="D72" s="3"/>
      <c r="E72" s="3"/>
      <c r="F72" s="3"/>
      <c r="G72" s="3"/>
      <c r="H72" s="3"/>
      <c r="I72" s="3"/>
      <c r="J72" s="11"/>
      <c r="K72" s="11"/>
      <c r="L72" s="11"/>
      <c r="M72" s="11"/>
      <c r="N72" s="11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19" t="s">
        <v>43</v>
      </c>
      <c r="AQ72" s="19"/>
      <c r="AR72" s="19"/>
      <c r="AS72" s="19"/>
      <c r="AT72" s="19" t="s">
        <v>13</v>
      </c>
      <c r="AU72" s="19" t="s">
        <v>9</v>
      </c>
      <c r="AV72" s="19" t="s">
        <v>35</v>
      </c>
      <c r="AW72" s="24" t="s">
        <v>58</v>
      </c>
    </row>
    <row r="73" spans="1:49" ht="32.1" hidden="1" customHeight="1">
      <c r="A73" s="2">
        <f t="shared" si="9"/>
        <v>0</v>
      </c>
      <c r="B73" s="3">
        <f t="shared" si="8"/>
        <v>0</v>
      </c>
      <c r="C73" s="3">
        <f t="shared" si="8"/>
        <v>0</v>
      </c>
      <c r="D73" s="3"/>
      <c r="E73" s="3"/>
      <c r="F73" s="3"/>
      <c r="G73" s="3"/>
      <c r="H73" s="3"/>
      <c r="I73" s="3"/>
      <c r="J73" s="11"/>
      <c r="K73" s="11"/>
      <c r="L73" s="11"/>
      <c r="M73" s="11"/>
      <c r="N73" s="11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41"/>
      <c r="AH73" s="3"/>
      <c r="AI73" s="3"/>
      <c r="AJ73" s="3"/>
      <c r="AK73" s="3"/>
      <c r="AL73" s="3"/>
      <c r="AM73" s="3"/>
      <c r="AN73" s="3"/>
      <c r="AO73" s="3"/>
      <c r="AP73" s="19" t="s">
        <v>44</v>
      </c>
      <c r="AQ73" s="19"/>
      <c r="AR73" s="19"/>
      <c r="AS73" s="19"/>
      <c r="AT73" s="19" t="s">
        <v>13</v>
      </c>
      <c r="AU73" s="19" t="s">
        <v>9</v>
      </c>
      <c r="AV73" s="19" t="s">
        <v>35</v>
      </c>
      <c r="AW73" s="24" t="s">
        <v>58</v>
      </c>
    </row>
    <row r="74" spans="1:49" ht="32.1" hidden="1" customHeight="1">
      <c r="A74" s="2">
        <f t="shared" si="9"/>
        <v>0</v>
      </c>
      <c r="B74" s="3">
        <f t="shared" si="8"/>
        <v>0</v>
      </c>
      <c r="C74" s="3">
        <f t="shared" si="8"/>
        <v>0</v>
      </c>
      <c r="D74" s="3"/>
      <c r="E74" s="3"/>
      <c r="F74" s="3"/>
      <c r="G74" s="3"/>
      <c r="H74" s="3"/>
      <c r="I74" s="3"/>
      <c r="J74" s="11"/>
      <c r="K74" s="11"/>
      <c r="L74" s="11"/>
      <c r="M74" s="11"/>
      <c r="N74" s="11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19" t="s">
        <v>45</v>
      </c>
      <c r="AQ74" s="19"/>
      <c r="AR74" s="19"/>
      <c r="AS74" s="19"/>
      <c r="AT74" s="19" t="s">
        <v>13</v>
      </c>
      <c r="AU74" s="19" t="s">
        <v>9</v>
      </c>
      <c r="AV74" s="19" t="s">
        <v>35</v>
      </c>
      <c r="AW74" s="24" t="s">
        <v>58</v>
      </c>
    </row>
    <row r="75" spans="1:49" ht="32.1" hidden="1" customHeight="1">
      <c r="A75" s="2">
        <f t="shared" si="9"/>
        <v>0</v>
      </c>
      <c r="B75" s="3">
        <f t="shared" si="8"/>
        <v>0</v>
      </c>
      <c r="C75" s="3">
        <f t="shared" si="8"/>
        <v>0</v>
      </c>
      <c r="D75" s="3"/>
      <c r="E75" s="3"/>
      <c r="F75" s="3"/>
      <c r="G75" s="3"/>
      <c r="H75" s="3"/>
      <c r="I75" s="3"/>
      <c r="J75" s="11"/>
      <c r="K75" s="11"/>
      <c r="L75" s="11"/>
      <c r="M75" s="11"/>
      <c r="N75" s="11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19" t="s">
        <v>46</v>
      </c>
      <c r="AQ75" s="19"/>
      <c r="AR75" s="19"/>
      <c r="AS75" s="19"/>
      <c r="AT75" s="19" t="s">
        <v>13</v>
      </c>
      <c r="AU75" s="19" t="s">
        <v>9</v>
      </c>
      <c r="AV75" s="19" t="s">
        <v>35</v>
      </c>
      <c r="AW75" s="24" t="s">
        <v>58</v>
      </c>
    </row>
    <row r="76" spans="1:49" ht="32.1" customHeight="1">
      <c r="A76" s="2">
        <f>+D76+H76+J76+L76+N76+P76+R76+U76+X76+AA76+AD76+AG76+AJ76+AM76</f>
        <v>0</v>
      </c>
      <c r="B76" s="3">
        <f>+E76+I76+K76+M62+Y76+AB76+AE76+AH76+AK76+AN216+O76+Q76+S76+V76</f>
        <v>0</v>
      </c>
      <c r="C76" s="3">
        <f>+T76+W76+Z76+AC76+AF76+AI76+AL76+AO76</f>
        <v>0</v>
      </c>
      <c r="D76" s="3"/>
      <c r="E76" s="3"/>
      <c r="F76" s="3"/>
      <c r="G76" s="3"/>
      <c r="H76" s="3"/>
      <c r="I76" s="3"/>
      <c r="J76" s="11"/>
      <c r="K76" s="11"/>
      <c r="L76" s="11"/>
      <c r="M76" s="11"/>
      <c r="N76" s="11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19"/>
      <c r="AQ76" s="19"/>
      <c r="AR76" s="19"/>
      <c r="AS76" s="19"/>
      <c r="AT76" s="19" t="s">
        <v>13</v>
      </c>
      <c r="AU76" s="19" t="s">
        <v>9</v>
      </c>
      <c r="AV76" s="19" t="s">
        <v>35</v>
      </c>
      <c r="AW76" s="24" t="s">
        <v>58</v>
      </c>
    </row>
    <row r="77" spans="1:49" ht="32.1" hidden="1" customHeight="1">
      <c r="A77" s="2">
        <f t="shared" si="9"/>
        <v>0</v>
      </c>
      <c r="B77" s="3">
        <f t="shared" si="8"/>
        <v>0</v>
      </c>
      <c r="C77" s="3">
        <f t="shared" si="8"/>
        <v>0</v>
      </c>
      <c r="D77" s="3"/>
      <c r="E77" s="3"/>
      <c r="F77" s="3"/>
      <c r="G77" s="3"/>
      <c r="H77" s="3"/>
      <c r="I77" s="3"/>
      <c r="J77" s="11"/>
      <c r="K77" s="11"/>
      <c r="L77" s="11"/>
      <c r="M77" s="11"/>
      <c r="N77" s="11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19" t="s">
        <v>47</v>
      </c>
      <c r="AQ77" s="19"/>
      <c r="AR77" s="19"/>
      <c r="AS77" s="19"/>
      <c r="AT77" s="19" t="s">
        <v>13</v>
      </c>
      <c r="AU77" s="19" t="s">
        <v>9</v>
      </c>
      <c r="AV77" s="19" t="s">
        <v>35</v>
      </c>
      <c r="AW77" s="24" t="s">
        <v>58</v>
      </c>
    </row>
    <row r="78" spans="1:49" ht="32.1" hidden="1" customHeight="1">
      <c r="A78" s="2">
        <f t="shared" si="9"/>
        <v>0</v>
      </c>
      <c r="B78" s="3">
        <f t="shared" si="8"/>
        <v>0</v>
      </c>
      <c r="C78" s="3">
        <f t="shared" si="8"/>
        <v>0</v>
      </c>
      <c r="D78" s="3"/>
      <c r="E78" s="3"/>
      <c r="F78" s="3"/>
      <c r="G78" s="3"/>
      <c r="H78" s="3"/>
      <c r="I78" s="3"/>
      <c r="J78" s="11"/>
      <c r="K78" s="11"/>
      <c r="L78" s="11"/>
      <c r="M78" s="11"/>
      <c r="N78" s="11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19" t="s">
        <v>48</v>
      </c>
      <c r="AQ78" s="19"/>
      <c r="AR78" s="19"/>
      <c r="AS78" s="19"/>
      <c r="AT78" s="19" t="s">
        <v>13</v>
      </c>
      <c r="AU78" s="19" t="s">
        <v>9</v>
      </c>
      <c r="AV78" s="19" t="s">
        <v>35</v>
      </c>
      <c r="AW78" s="24" t="s">
        <v>58</v>
      </c>
    </row>
    <row r="79" spans="1:49" ht="32.1" hidden="1" customHeight="1">
      <c r="A79" s="2">
        <f t="shared" si="9"/>
        <v>0</v>
      </c>
      <c r="B79" s="3">
        <f t="shared" si="8"/>
        <v>0</v>
      </c>
      <c r="C79" s="3">
        <f t="shared" si="8"/>
        <v>0</v>
      </c>
      <c r="D79" s="3"/>
      <c r="E79" s="3"/>
      <c r="F79" s="3"/>
      <c r="G79" s="3"/>
      <c r="H79" s="3"/>
      <c r="I79" s="3"/>
      <c r="J79" s="11"/>
      <c r="K79" s="11"/>
      <c r="L79" s="11"/>
      <c r="M79" s="11"/>
      <c r="N79" s="11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19" t="s">
        <v>49</v>
      </c>
      <c r="AQ79" s="19"/>
      <c r="AR79" s="19"/>
      <c r="AS79" s="19"/>
      <c r="AT79" s="19" t="s">
        <v>13</v>
      </c>
      <c r="AU79" s="19" t="s">
        <v>9</v>
      </c>
      <c r="AV79" s="19" t="s">
        <v>35</v>
      </c>
      <c r="AW79" s="24" t="s">
        <v>58</v>
      </c>
    </row>
    <row r="80" spans="1:49" ht="32.1" hidden="1" customHeight="1">
      <c r="A80" s="2">
        <f t="shared" si="9"/>
        <v>0</v>
      </c>
      <c r="B80" s="3">
        <f>SUM(V80,Y80,AB80,AE80,AH80,AK80,AN80)</f>
        <v>0</v>
      </c>
      <c r="C80" s="3">
        <f>SUM(W80,Z80,AC80,AF80,AI80,AL80,AO80)</f>
        <v>0</v>
      </c>
      <c r="D80" s="3"/>
      <c r="E80" s="3"/>
      <c r="F80" s="3"/>
      <c r="G80" s="3"/>
      <c r="H80" s="3"/>
      <c r="I80" s="3"/>
      <c r="J80" s="11"/>
      <c r="K80" s="11"/>
      <c r="L80" s="11"/>
      <c r="M80" s="11"/>
      <c r="N80" s="11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25" t="s">
        <v>39</v>
      </c>
      <c r="AQ80" s="19"/>
      <c r="AR80" s="19"/>
      <c r="AS80" s="19"/>
      <c r="AT80" s="19" t="s">
        <v>14</v>
      </c>
      <c r="AU80" s="19" t="s">
        <v>9</v>
      </c>
      <c r="AV80" s="19" t="s">
        <v>35</v>
      </c>
      <c r="AW80" s="24" t="s">
        <v>58</v>
      </c>
    </row>
    <row r="81" spans="1:49" ht="32.1" hidden="1" customHeight="1">
      <c r="A81" s="2">
        <f t="shared" si="9"/>
        <v>0</v>
      </c>
      <c r="B81" s="3">
        <f t="shared" ref="B81:C91" si="10">SUM(V81,Y81,AB81,AE81,AH81,AK81,AN81)</f>
        <v>0</v>
      </c>
      <c r="C81" s="3">
        <f t="shared" si="10"/>
        <v>0</v>
      </c>
      <c r="D81" s="3"/>
      <c r="E81" s="3"/>
      <c r="F81" s="3"/>
      <c r="G81" s="3"/>
      <c r="H81" s="3"/>
      <c r="I81" s="3"/>
      <c r="J81" s="11"/>
      <c r="K81" s="11"/>
      <c r="L81" s="11"/>
      <c r="M81" s="11"/>
      <c r="N81" s="11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19" t="s">
        <v>40</v>
      </c>
      <c r="AQ81" s="19"/>
      <c r="AR81" s="19"/>
      <c r="AS81" s="19"/>
      <c r="AT81" s="19" t="s">
        <v>14</v>
      </c>
      <c r="AU81" s="19" t="s">
        <v>9</v>
      </c>
      <c r="AV81" s="19" t="s">
        <v>35</v>
      </c>
      <c r="AW81" s="24" t="s">
        <v>58</v>
      </c>
    </row>
    <row r="82" spans="1:49" ht="32.1" hidden="1" customHeight="1">
      <c r="A82" s="2">
        <f t="shared" si="9"/>
        <v>0</v>
      </c>
      <c r="B82" s="3">
        <f t="shared" si="10"/>
        <v>0</v>
      </c>
      <c r="C82" s="3">
        <f t="shared" si="10"/>
        <v>0</v>
      </c>
      <c r="D82" s="3"/>
      <c r="E82" s="3"/>
      <c r="F82" s="3"/>
      <c r="G82" s="3"/>
      <c r="H82" s="3"/>
      <c r="I82" s="3"/>
      <c r="J82" s="11"/>
      <c r="K82" s="11"/>
      <c r="L82" s="11"/>
      <c r="M82" s="11"/>
      <c r="N82" s="11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19" t="s">
        <v>41</v>
      </c>
      <c r="AQ82" s="19"/>
      <c r="AR82" s="19"/>
      <c r="AS82" s="19"/>
      <c r="AT82" s="19" t="s">
        <v>14</v>
      </c>
      <c r="AU82" s="19" t="s">
        <v>9</v>
      </c>
      <c r="AV82" s="19" t="s">
        <v>35</v>
      </c>
      <c r="AW82" s="24" t="s">
        <v>58</v>
      </c>
    </row>
    <row r="83" spans="1:49" ht="32.1" hidden="1" customHeight="1">
      <c r="A83" s="2">
        <f t="shared" si="9"/>
        <v>0</v>
      </c>
      <c r="B83" s="3">
        <f t="shared" si="10"/>
        <v>0</v>
      </c>
      <c r="C83" s="3">
        <f t="shared" si="10"/>
        <v>0</v>
      </c>
      <c r="D83" s="3"/>
      <c r="E83" s="3"/>
      <c r="F83" s="3"/>
      <c r="G83" s="3"/>
      <c r="H83" s="3"/>
      <c r="I83" s="3"/>
      <c r="J83" s="11"/>
      <c r="K83" s="11"/>
      <c r="L83" s="11"/>
      <c r="M83" s="11"/>
      <c r="N83" s="11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19" t="s">
        <v>42</v>
      </c>
      <c r="AQ83" s="19"/>
      <c r="AR83" s="19"/>
      <c r="AS83" s="19"/>
      <c r="AT83" s="19" t="s">
        <v>14</v>
      </c>
      <c r="AU83" s="19" t="s">
        <v>9</v>
      </c>
      <c r="AV83" s="19" t="s">
        <v>35</v>
      </c>
      <c r="AW83" s="24" t="s">
        <v>58</v>
      </c>
    </row>
    <row r="84" spans="1:49" ht="32.1" hidden="1" customHeight="1">
      <c r="A84" s="2">
        <f t="shared" si="9"/>
        <v>0</v>
      </c>
      <c r="B84" s="3">
        <f t="shared" si="10"/>
        <v>0</v>
      </c>
      <c r="C84" s="3">
        <f t="shared" si="10"/>
        <v>0</v>
      </c>
      <c r="D84" s="3"/>
      <c r="E84" s="3"/>
      <c r="F84" s="3"/>
      <c r="G84" s="3"/>
      <c r="H84" s="3"/>
      <c r="I84" s="3"/>
      <c r="J84" s="11"/>
      <c r="K84" s="11"/>
      <c r="L84" s="11"/>
      <c r="M84" s="11"/>
      <c r="N84" s="11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19" t="s">
        <v>43</v>
      </c>
      <c r="AQ84" s="19"/>
      <c r="AR84" s="19"/>
      <c r="AS84" s="19"/>
      <c r="AT84" s="19" t="s">
        <v>14</v>
      </c>
      <c r="AU84" s="19" t="s">
        <v>9</v>
      </c>
      <c r="AV84" s="19" t="s">
        <v>35</v>
      </c>
      <c r="AW84" s="24" t="s">
        <v>58</v>
      </c>
    </row>
    <row r="85" spans="1:49" ht="32.1" hidden="1" customHeight="1">
      <c r="A85" s="2">
        <f t="shared" si="9"/>
        <v>0</v>
      </c>
      <c r="B85" s="3">
        <f t="shared" si="10"/>
        <v>0</v>
      </c>
      <c r="C85" s="3">
        <f t="shared" si="10"/>
        <v>0</v>
      </c>
      <c r="D85" s="3"/>
      <c r="E85" s="3"/>
      <c r="F85" s="3"/>
      <c r="G85" s="3"/>
      <c r="H85" s="3"/>
      <c r="I85" s="3"/>
      <c r="J85" s="11"/>
      <c r="K85" s="11"/>
      <c r="L85" s="11"/>
      <c r="M85" s="11"/>
      <c r="N85" s="11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19" t="s">
        <v>44</v>
      </c>
      <c r="AQ85" s="19"/>
      <c r="AR85" s="19"/>
      <c r="AS85" s="19"/>
      <c r="AT85" s="19" t="s">
        <v>14</v>
      </c>
      <c r="AU85" s="19" t="s">
        <v>9</v>
      </c>
      <c r="AV85" s="19" t="s">
        <v>35</v>
      </c>
      <c r="AW85" s="24" t="s">
        <v>58</v>
      </c>
    </row>
    <row r="86" spans="1:49" ht="32.1" hidden="1" customHeight="1">
      <c r="A86" s="2">
        <f t="shared" si="9"/>
        <v>0</v>
      </c>
      <c r="B86" s="3">
        <f t="shared" si="10"/>
        <v>0</v>
      </c>
      <c r="C86" s="3">
        <f t="shared" si="10"/>
        <v>0</v>
      </c>
      <c r="D86" s="3"/>
      <c r="E86" s="3"/>
      <c r="F86" s="3"/>
      <c r="G86" s="3"/>
      <c r="H86" s="3"/>
      <c r="I86" s="3"/>
      <c r="J86" s="11"/>
      <c r="K86" s="11"/>
      <c r="L86" s="11"/>
      <c r="M86" s="11"/>
      <c r="N86" s="11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19" t="s">
        <v>45</v>
      </c>
      <c r="AQ86" s="19"/>
      <c r="AR86" s="19"/>
      <c r="AS86" s="19"/>
      <c r="AT86" s="19" t="s">
        <v>14</v>
      </c>
      <c r="AU86" s="19" t="s">
        <v>9</v>
      </c>
      <c r="AV86" s="19" t="s">
        <v>35</v>
      </c>
      <c r="AW86" s="24" t="s">
        <v>58</v>
      </c>
    </row>
    <row r="87" spans="1:49" ht="32.1" hidden="1" customHeight="1">
      <c r="A87" s="2">
        <f t="shared" si="9"/>
        <v>0</v>
      </c>
      <c r="B87" s="3">
        <f t="shared" si="10"/>
        <v>0</v>
      </c>
      <c r="C87" s="3">
        <f t="shared" si="10"/>
        <v>0</v>
      </c>
      <c r="D87" s="3"/>
      <c r="E87" s="3"/>
      <c r="F87" s="3"/>
      <c r="G87" s="3"/>
      <c r="H87" s="3"/>
      <c r="I87" s="3"/>
      <c r="J87" s="11"/>
      <c r="K87" s="11"/>
      <c r="L87" s="11"/>
      <c r="M87" s="11"/>
      <c r="N87" s="11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19" t="s">
        <v>46</v>
      </c>
      <c r="AQ87" s="19"/>
      <c r="AR87" s="19"/>
      <c r="AS87" s="19"/>
      <c r="AT87" s="19" t="s">
        <v>14</v>
      </c>
      <c r="AU87" s="19" t="s">
        <v>9</v>
      </c>
      <c r="AV87" s="19" t="s">
        <v>35</v>
      </c>
      <c r="AW87" s="24" t="s">
        <v>58</v>
      </c>
    </row>
    <row r="88" spans="1:49" ht="32.1" customHeight="1">
      <c r="A88" s="2">
        <f>+D88+H88+J88+L88+N88+P88+R88+U88+X88+AA88+AD88+AG88+AJ88+AM88</f>
        <v>0</v>
      </c>
      <c r="B88" s="3">
        <f>+E88+I88+K88+M74+Y88+AB88+AE88+AH88+AK88+AN228+O88+Q88+S88+V88</f>
        <v>0</v>
      </c>
      <c r="C88" s="3">
        <f>+T88+W88+Z88+AC88+AF88+AI88+AL88+AO88</f>
        <v>0</v>
      </c>
      <c r="D88" s="3"/>
      <c r="E88" s="3"/>
      <c r="F88" s="3"/>
      <c r="G88" s="3"/>
      <c r="H88" s="3"/>
      <c r="I88" s="3"/>
      <c r="J88" s="11"/>
      <c r="K88" s="11"/>
      <c r="L88" s="11"/>
      <c r="M88" s="11"/>
      <c r="N88" s="11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19"/>
      <c r="AQ88" s="19"/>
      <c r="AR88" s="19"/>
      <c r="AS88" s="19"/>
      <c r="AT88" s="19" t="s">
        <v>14</v>
      </c>
      <c r="AU88" s="19" t="s">
        <v>9</v>
      </c>
      <c r="AV88" s="19" t="s">
        <v>35</v>
      </c>
      <c r="AW88" s="24" t="s">
        <v>58</v>
      </c>
    </row>
    <row r="89" spans="1:49" ht="32.1" hidden="1" customHeight="1">
      <c r="A89" s="2">
        <f t="shared" si="9"/>
        <v>0</v>
      </c>
      <c r="B89" s="3">
        <f t="shared" si="10"/>
        <v>0</v>
      </c>
      <c r="C89" s="3">
        <f t="shared" si="10"/>
        <v>0</v>
      </c>
      <c r="D89" s="3"/>
      <c r="E89" s="3"/>
      <c r="F89" s="3"/>
      <c r="G89" s="3"/>
      <c r="H89" s="3"/>
      <c r="I89" s="3"/>
      <c r="J89" s="11"/>
      <c r="K89" s="11"/>
      <c r="L89" s="11"/>
      <c r="M89" s="11"/>
      <c r="N89" s="11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19" t="s">
        <v>47</v>
      </c>
      <c r="AQ89" s="19"/>
      <c r="AR89" s="19"/>
      <c r="AS89" s="19"/>
      <c r="AT89" s="19" t="s">
        <v>14</v>
      </c>
      <c r="AU89" s="19" t="s">
        <v>9</v>
      </c>
      <c r="AV89" s="19" t="s">
        <v>35</v>
      </c>
      <c r="AW89" s="24" t="s">
        <v>58</v>
      </c>
    </row>
    <row r="90" spans="1:49" ht="32.1" hidden="1" customHeight="1">
      <c r="A90" s="2">
        <f t="shared" si="9"/>
        <v>0</v>
      </c>
      <c r="B90" s="3">
        <f t="shared" si="10"/>
        <v>0</v>
      </c>
      <c r="C90" s="3">
        <f t="shared" si="10"/>
        <v>0</v>
      </c>
      <c r="D90" s="3"/>
      <c r="E90" s="3"/>
      <c r="F90" s="3"/>
      <c r="G90" s="3"/>
      <c r="H90" s="3"/>
      <c r="I90" s="3"/>
      <c r="J90" s="11"/>
      <c r="K90" s="11"/>
      <c r="L90" s="11"/>
      <c r="M90" s="11"/>
      <c r="N90" s="11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19" t="s">
        <v>48</v>
      </c>
      <c r="AQ90" s="19"/>
      <c r="AR90" s="19"/>
      <c r="AS90" s="19"/>
      <c r="AT90" s="19" t="s">
        <v>14</v>
      </c>
      <c r="AU90" s="19" t="s">
        <v>9</v>
      </c>
      <c r="AV90" s="19" t="s">
        <v>35</v>
      </c>
      <c r="AW90" s="24" t="s">
        <v>58</v>
      </c>
    </row>
    <row r="91" spans="1:49" ht="32.1" hidden="1" customHeight="1">
      <c r="A91" s="2">
        <f t="shared" si="9"/>
        <v>0</v>
      </c>
      <c r="B91" s="3">
        <f t="shared" si="10"/>
        <v>0</v>
      </c>
      <c r="C91" s="3">
        <f t="shared" si="10"/>
        <v>0</v>
      </c>
      <c r="D91" s="3"/>
      <c r="E91" s="3"/>
      <c r="F91" s="3"/>
      <c r="G91" s="3"/>
      <c r="H91" s="3"/>
      <c r="I91" s="3"/>
      <c r="J91" s="11"/>
      <c r="K91" s="11"/>
      <c r="L91" s="11"/>
      <c r="M91" s="11"/>
      <c r="N91" s="11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19" t="s">
        <v>49</v>
      </c>
      <c r="AQ91" s="19"/>
      <c r="AR91" s="19"/>
      <c r="AS91" s="19"/>
      <c r="AT91" s="19" t="s">
        <v>14</v>
      </c>
      <c r="AU91" s="19" t="s">
        <v>9</v>
      </c>
      <c r="AV91" s="19" t="s">
        <v>35</v>
      </c>
      <c r="AW91" s="24" t="s">
        <v>58</v>
      </c>
    </row>
    <row r="92" spans="1:49" ht="32.1" hidden="1" customHeight="1">
      <c r="A92" s="2">
        <f t="shared" si="9"/>
        <v>0</v>
      </c>
      <c r="B92" s="3">
        <f>SUM(V92,Y92,AB92,AE92,AH92,AK92,AN92)</f>
        <v>0</v>
      </c>
      <c r="C92" s="3">
        <f>SUM(W92,Z92,AC92,AF92,AI92,AL92,AO92)</f>
        <v>0</v>
      </c>
      <c r="D92" s="3"/>
      <c r="E92" s="3"/>
      <c r="F92" s="3"/>
      <c r="G92" s="3"/>
      <c r="H92" s="3"/>
      <c r="I92" s="3"/>
      <c r="J92" s="11"/>
      <c r="K92" s="11"/>
      <c r="L92" s="11"/>
      <c r="M92" s="11"/>
      <c r="N92" s="11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25" t="s">
        <v>39</v>
      </c>
      <c r="AQ92" s="19"/>
      <c r="AR92" s="19"/>
      <c r="AS92" s="19"/>
      <c r="AT92" s="19" t="s">
        <v>15</v>
      </c>
      <c r="AU92" s="19" t="s">
        <v>9</v>
      </c>
      <c r="AV92" s="19" t="s">
        <v>35</v>
      </c>
      <c r="AW92" s="24" t="s">
        <v>58</v>
      </c>
    </row>
    <row r="93" spans="1:49" ht="32.1" hidden="1" customHeight="1">
      <c r="A93" s="2">
        <f t="shared" si="9"/>
        <v>0</v>
      </c>
      <c r="B93" s="3">
        <f t="shared" ref="B93:C103" si="11">SUM(V93,Y93,AB93,AE93,AH93,AK93,AN93)</f>
        <v>0</v>
      </c>
      <c r="C93" s="3">
        <f t="shared" si="11"/>
        <v>0</v>
      </c>
      <c r="D93" s="3"/>
      <c r="E93" s="3"/>
      <c r="F93" s="3"/>
      <c r="G93" s="3"/>
      <c r="H93" s="3"/>
      <c r="I93" s="3"/>
      <c r="J93" s="11"/>
      <c r="K93" s="11"/>
      <c r="L93" s="11"/>
      <c r="M93" s="11"/>
      <c r="N93" s="1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19" t="s">
        <v>40</v>
      </c>
      <c r="AQ93" s="19"/>
      <c r="AR93" s="19"/>
      <c r="AS93" s="19"/>
      <c r="AT93" s="19" t="s">
        <v>15</v>
      </c>
      <c r="AU93" s="19" t="s">
        <v>9</v>
      </c>
      <c r="AV93" s="19" t="s">
        <v>35</v>
      </c>
      <c r="AW93" s="24" t="s">
        <v>58</v>
      </c>
    </row>
    <row r="94" spans="1:49" ht="32.1" hidden="1" customHeight="1">
      <c r="A94" s="2">
        <f t="shared" si="9"/>
        <v>0</v>
      </c>
      <c r="B94" s="3">
        <f t="shared" si="11"/>
        <v>0</v>
      </c>
      <c r="C94" s="3">
        <f t="shared" si="11"/>
        <v>0</v>
      </c>
      <c r="D94" s="3"/>
      <c r="E94" s="3"/>
      <c r="F94" s="3"/>
      <c r="G94" s="3"/>
      <c r="H94" s="3"/>
      <c r="I94" s="3"/>
      <c r="J94" s="11"/>
      <c r="K94" s="11"/>
      <c r="L94" s="11"/>
      <c r="M94" s="11"/>
      <c r="N94" s="1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19" t="s">
        <v>41</v>
      </c>
      <c r="AQ94" s="19"/>
      <c r="AR94" s="19"/>
      <c r="AS94" s="19"/>
      <c r="AT94" s="19" t="s">
        <v>15</v>
      </c>
      <c r="AU94" s="19" t="s">
        <v>9</v>
      </c>
      <c r="AV94" s="19" t="s">
        <v>35</v>
      </c>
      <c r="AW94" s="24" t="s">
        <v>58</v>
      </c>
    </row>
    <row r="95" spans="1:49" ht="32.1" hidden="1" customHeight="1">
      <c r="A95" s="2">
        <f t="shared" si="9"/>
        <v>0</v>
      </c>
      <c r="B95" s="3">
        <f t="shared" si="11"/>
        <v>0</v>
      </c>
      <c r="C95" s="3">
        <f t="shared" si="11"/>
        <v>0</v>
      </c>
      <c r="D95" s="3"/>
      <c r="E95" s="3"/>
      <c r="F95" s="3"/>
      <c r="G95" s="3"/>
      <c r="H95" s="3"/>
      <c r="I95" s="3"/>
      <c r="J95" s="11"/>
      <c r="K95" s="11"/>
      <c r="L95" s="11"/>
      <c r="M95" s="11"/>
      <c r="N95" s="11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19" t="s">
        <v>42</v>
      </c>
      <c r="AQ95" s="19"/>
      <c r="AR95" s="19"/>
      <c r="AS95" s="19"/>
      <c r="AT95" s="19" t="s">
        <v>15</v>
      </c>
      <c r="AU95" s="19" t="s">
        <v>9</v>
      </c>
      <c r="AV95" s="19" t="s">
        <v>35</v>
      </c>
      <c r="AW95" s="24" t="s">
        <v>58</v>
      </c>
    </row>
    <row r="96" spans="1:49" ht="32.1" hidden="1" customHeight="1">
      <c r="A96" s="2">
        <f t="shared" si="9"/>
        <v>0</v>
      </c>
      <c r="B96" s="3">
        <f t="shared" si="11"/>
        <v>0</v>
      </c>
      <c r="C96" s="3">
        <f t="shared" si="11"/>
        <v>0</v>
      </c>
      <c r="D96" s="3"/>
      <c r="E96" s="3"/>
      <c r="F96" s="3"/>
      <c r="G96" s="3"/>
      <c r="H96" s="3"/>
      <c r="I96" s="3"/>
      <c r="J96" s="11"/>
      <c r="K96" s="11"/>
      <c r="L96" s="11"/>
      <c r="M96" s="11"/>
      <c r="N96" s="11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19" t="s">
        <v>43</v>
      </c>
      <c r="AQ96" s="19"/>
      <c r="AR96" s="19"/>
      <c r="AS96" s="19"/>
      <c r="AT96" s="19" t="s">
        <v>15</v>
      </c>
      <c r="AU96" s="19" t="s">
        <v>9</v>
      </c>
      <c r="AV96" s="19" t="s">
        <v>35</v>
      </c>
      <c r="AW96" s="24" t="s">
        <v>58</v>
      </c>
    </row>
    <row r="97" spans="1:49" ht="32.1" hidden="1" customHeight="1">
      <c r="A97" s="2">
        <f t="shared" si="9"/>
        <v>0</v>
      </c>
      <c r="B97" s="3">
        <f t="shared" si="11"/>
        <v>0</v>
      </c>
      <c r="C97" s="3">
        <f t="shared" si="11"/>
        <v>0</v>
      </c>
      <c r="D97" s="3"/>
      <c r="E97" s="3"/>
      <c r="F97" s="3"/>
      <c r="G97" s="3"/>
      <c r="H97" s="3"/>
      <c r="I97" s="3"/>
      <c r="J97" s="11"/>
      <c r="K97" s="11"/>
      <c r="L97" s="11"/>
      <c r="M97" s="11"/>
      <c r="N97" s="11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19" t="s">
        <v>44</v>
      </c>
      <c r="AQ97" s="19"/>
      <c r="AR97" s="19"/>
      <c r="AS97" s="19"/>
      <c r="AT97" s="19" t="s">
        <v>15</v>
      </c>
      <c r="AU97" s="19" t="s">
        <v>9</v>
      </c>
      <c r="AV97" s="19" t="s">
        <v>35</v>
      </c>
      <c r="AW97" s="24" t="s">
        <v>58</v>
      </c>
    </row>
    <row r="98" spans="1:49" ht="32.1" hidden="1" customHeight="1">
      <c r="A98" s="2">
        <f t="shared" si="9"/>
        <v>0</v>
      </c>
      <c r="B98" s="3">
        <f t="shared" si="11"/>
        <v>0</v>
      </c>
      <c r="C98" s="3">
        <f t="shared" si="11"/>
        <v>0</v>
      </c>
      <c r="D98" s="3"/>
      <c r="E98" s="3"/>
      <c r="F98" s="3"/>
      <c r="G98" s="3"/>
      <c r="H98" s="3"/>
      <c r="I98" s="3"/>
      <c r="J98" s="11"/>
      <c r="K98" s="11"/>
      <c r="L98" s="11"/>
      <c r="M98" s="11"/>
      <c r="N98" s="1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19" t="s">
        <v>45</v>
      </c>
      <c r="AQ98" s="19"/>
      <c r="AR98" s="19"/>
      <c r="AS98" s="19"/>
      <c r="AT98" s="19" t="s">
        <v>15</v>
      </c>
      <c r="AU98" s="19" t="s">
        <v>9</v>
      </c>
      <c r="AV98" s="19" t="s">
        <v>35</v>
      </c>
      <c r="AW98" s="24" t="s">
        <v>58</v>
      </c>
    </row>
    <row r="99" spans="1:49" ht="32.1" hidden="1" customHeight="1">
      <c r="A99" s="2">
        <f t="shared" si="9"/>
        <v>0</v>
      </c>
      <c r="B99" s="3">
        <f t="shared" si="11"/>
        <v>0</v>
      </c>
      <c r="C99" s="3">
        <f t="shared" si="11"/>
        <v>0</v>
      </c>
      <c r="D99" s="3"/>
      <c r="E99" s="3"/>
      <c r="F99" s="3"/>
      <c r="G99" s="3"/>
      <c r="H99" s="3"/>
      <c r="I99" s="3"/>
      <c r="J99" s="11"/>
      <c r="K99" s="11"/>
      <c r="L99" s="11"/>
      <c r="M99" s="11"/>
      <c r="N99" s="11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19" t="s">
        <v>46</v>
      </c>
      <c r="AQ99" s="19"/>
      <c r="AR99" s="19"/>
      <c r="AS99" s="19"/>
      <c r="AT99" s="19" t="s">
        <v>15</v>
      </c>
      <c r="AU99" s="19" t="s">
        <v>9</v>
      </c>
      <c r="AV99" s="19" t="s">
        <v>35</v>
      </c>
      <c r="AW99" s="24" t="s">
        <v>58</v>
      </c>
    </row>
    <row r="100" spans="1:49" ht="32.1" customHeight="1">
      <c r="A100" s="2">
        <f>+D100+H100+J100+L100+N100+P100+R100+U100+X100+AA100+AD100+AG100+AJ100+AM100</f>
        <v>0</v>
      </c>
      <c r="B100" s="3">
        <f>+E100+I100+K100+M86+Y100+AB100+AE100+AH100+AK100+AN240+O100+Q100+S100+V100</f>
        <v>0</v>
      </c>
      <c r="C100" s="3">
        <f>+T100+W100+Z100+AC100+AF100+AI100+AL100+AO100</f>
        <v>0</v>
      </c>
      <c r="D100" s="3"/>
      <c r="E100" s="3"/>
      <c r="F100" s="3"/>
      <c r="G100" s="3"/>
      <c r="H100" s="3"/>
      <c r="I100" s="3"/>
      <c r="J100" s="11"/>
      <c r="K100" s="11"/>
      <c r="L100" s="11"/>
      <c r="M100" s="11"/>
      <c r="N100" s="11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19"/>
      <c r="AQ100" s="19"/>
      <c r="AR100" s="19"/>
      <c r="AS100" s="19"/>
      <c r="AT100" s="19" t="s">
        <v>15</v>
      </c>
      <c r="AU100" s="19" t="s">
        <v>9</v>
      </c>
      <c r="AV100" s="19" t="s">
        <v>35</v>
      </c>
      <c r="AW100" s="24" t="s">
        <v>58</v>
      </c>
    </row>
    <row r="101" spans="1:49" ht="32.1" hidden="1" customHeight="1">
      <c r="A101" s="2">
        <f t="shared" si="9"/>
        <v>0</v>
      </c>
      <c r="B101" s="3">
        <f t="shared" si="11"/>
        <v>0</v>
      </c>
      <c r="C101" s="3">
        <f t="shared" si="11"/>
        <v>0</v>
      </c>
      <c r="D101" s="3"/>
      <c r="E101" s="3"/>
      <c r="F101" s="3"/>
      <c r="G101" s="3"/>
      <c r="H101" s="3"/>
      <c r="I101" s="3"/>
      <c r="J101" s="11"/>
      <c r="K101" s="11"/>
      <c r="L101" s="11"/>
      <c r="M101" s="11"/>
      <c r="N101" s="1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19" t="s">
        <v>47</v>
      </c>
      <c r="AQ101" s="19"/>
      <c r="AR101" s="19"/>
      <c r="AS101" s="19"/>
      <c r="AT101" s="19" t="s">
        <v>15</v>
      </c>
      <c r="AU101" s="19" t="s">
        <v>9</v>
      </c>
      <c r="AV101" s="19" t="s">
        <v>35</v>
      </c>
      <c r="AW101" s="24" t="s">
        <v>58</v>
      </c>
    </row>
    <row r="102" spans="1:49" ht="32.1" hidden="1" customHeight="1">
      <c r="A102" s="2">
        <f t="shared" si="9"/>
        <v>0</v>
      </c>
      <c r="B102" s="3">
        <f t="shared" si="11"/>
        <v>0</v>
      </c>
      <c r="C102" s="3">
        <f t="shared" si="11"/>
        <v>0</v>
      </c>
      <c r="D102" s="3"/>
      <c r="E102" s="3"/>
      <c r="F102" s="3"/>
      <c r="G102" s="3"/>
      <c r="H102" s="3"/>
      <c r="I102" s="3"/>
      <c r="J102" s="11"/>
      <c r="K102" s="11"/>
      <c r="L102" s="11"/>
      <c r="M102" s="11"/>
      <c r="N102" s="11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19" t="s">
        <v>48</v>
      </c>
      <c r="AQ102" s="19"/>
      <c r="AR102" s="19"/>
      <c r="AS102" s="19"/>
      <c r="AT102" s="19" t="s">
        <v>15</v>
      </c>
      <c r="AU102" s="19" t="s">
        <v>9</v>
      </c>
      <c r="AV102" s="19" t="s">
        <v>35</v>
      </c>
      <c r="AW102" s="24" t="s">
        <v>58</v>
      </c>
    </row>
    <row r="103" spans="1:49" ht="32.1" hidden="1" customHeight="1">
      <c r="A103" s="2">
        <f t="shared" si="9"/>
        <v>0</v>
      </c>
      <c r="B103" s="3">
        <f t="shared" si="11"/>
        <v>0</v>
      </c>
      <c r="C103" s="3">
        <f t="shared" si="11"/>
        <v>0</v>
      </c>
      <c r="D103" s="3"/>
      <c r="E103" s="3"/>
      <c r="F103" s="3"/>
      <c r="G103" s="3"/>
      <c r="H103" s="3"/>
      <c r="I103" s="3"/>
      <c r="J103" s="11"/>
      <c r="K103" s="11"/>
      <c r="L103" s="11"/>
      <c r="M103" s="11"/>
      <c r="N103" s="1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19" t="s">
        <v>49</v>
      </c>
      <c r="AQ103" s="19"/>
      <c r="AR103" s="19"/>
      <c r="AS103" s="19"/>
      <c r="AT103" s="19" t="s">
        <v>15</v>
      </c>
      <c r="AU103" s="19" t="s">
        <v>9</v>
      </c>
      <c r="AV103" s="19" t="s">
        <v>35</v>
      </c>
      <c r="AW103" s="24" t="s">
        <v>58</v>
      </c>
    </row>
    <row r="104" spans="1:49" ht="32.1" hidden="1" customHeight="1">
      <c r="A104" s="2">
        <f t="shared" si="9"/>
        <v>0</v>
      </c>
      <c r="B104" s="3">
        <f>SUM(V104,Y104,AB104,AE104,AH104,AK104,AN104)</f>
        <v>0</v>
      </c>
      <c r="C104" s="3">
        <f>SUM(W104,Z104,AC104,AF104,AI104,AL104,AO104)</f>
        <v>0</v>
      </c>
      <c r="D104" s="3"/>
      <c r="E104" s="3"/>
      <c r="F104" s="3"/>
      <c r="G104" s="3"/>
      <c r="H104" s="3"/>
      <c r="I104" s="3"/>
      <c r="J104" s="11"/>
      <c r="K104" s="11"/>
      <c r="L104" s="11"/>
      <c r="M104" s="11"/>
      <c r="N104" s="1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25" t="s">
        <v>39</v>
      </c>
      <c r="AQ104" s="19"/>
      <c r="AR104" s="19"/>
      <c r="AS104" s="19"/>
      <c r="AT104" s="19" t="s">
        <v>16</v>
      </c>
      <c r="AU104" s="19" t="s">
        <v>9</v>
      </c>
      <c r="AV104" s="19" t="s">
        <v>35</v>
      </c>
      <c r="AW104" s="24" t="s">
        <v>58</v>
      </c>
    </row>
    <row r="105" spans="1:49" ht="32.1" hidden="1" customHeight="1">
      <c r="A105" s="2">
        <f t="shared" si="9"/>
        <v>0</v>
      </c>
      <c r="B105" s="3">
        <f t="shared" ref="B105:C115" si="12">SUM(V105,Y105,AB105,AE105,AH105,AK105,AN105)</f>
        <v>0</v>
      </c>
      <c r="C105" s="3">
        <f t="shared" si="12"/>
        <v>0</v>
      </c>
      <c r="D105" s="3"/>
      <c r="E105" s="3"/>
      <c r="F105" s="3"/>
      <c r="G105" s="3"/>
      <c r="H105" s="3"/>
      <c r="I105" s="3"/>
      <c r="J105" s="11"/>
      <c r="K105" s="11"/>
      <c r="L105" s="11"/>
      <c r="M105" s="11"/>
      <c r="N105" s="1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19" t="s">
        <v>40</v>
      </c>
      <c r="AQ105" s="19"/>
      <c r="AR105" s="19"/>
      <c r="AS105" s="19"/>
      <c r="AT105" s="19" t="s">
        <v>16</v>
      </c>
      <c r="AU105" s="19" t="s">
        <v>9</v>
      </c>
      <c r="AV105" s="19" t="s">
        <v>35</v>
      </c>
      <c r="AW105" s="24" t="s">
        <v>58</v>
      </c>
    </row>
    <row r="106" spans="1:49" ht="32.1" hidden="1" customHeight="1">
      <c r="A106" s="2">
        <f t="shared" si="9"/>
        <v>0</v>
      </c>
      <c r="B106" s="3">
        <f t="shared" si="12"/>
        <v>0</v>
      </c>
      <c r="C106" s="3">
        <f t="shared" si="12"/>
        <v>0</v>
      </c>
      <c r="D106" s="3"/>
      <c r="E106" s="3"/>
      <c r="F106" s="3"/>
      <c r="G106" s="3"/>
      <c r="H106" s="3"/>
      <c r="I106" s="3"/>
      <c r="J106" s="11"/>
      <c r="K106" s="11"/>
      <c r="L106" s="11"/>
      <c r="M106" s="11"/>
      <c r="N106" s="1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19" t="s">
        <v>41</v>
      </c>
      <c r="AQ106" s="19"/>
      <c r="AR106" s="19"/>
      <c r="AS106" s="19"/>
      <c r="AT106" s="19" t="s">
        <v>16</v>
      </c>
      <c r="AU106" s="19" t="s">
        <v>9</v>
      </c>
      <c r="AV106" s="19" t="s">
        <v>35</v>
      </c>
      <c r="AW106" s="24" t="s">
        <v>58</v>
      </c>
    </row>
    <row r="107" spans="1:49" ht="32.1" hidden="1" customHeight="1">
      <c r="A107" s="2">
        <f t="shared" si="9"/>
        <v>0</v>
      </c>
      <c r="B107" s="3">
        <f t="shared" si="12"/>
        <v>0</v>
      </c>
      <c r="C107" s="3">
        <f t="shared" si="12"/>
        <v>0</v>
      </c>
      <c r="D107" s="3"/>
      <c r="E107" s="3"/>
      <c r="F107" s="3"/>
      <c r="G107" s="3"/>
      <c r="H107" s="3"/>
      <c r="I107" s="3"/>
      <c r="J107" s="11"/>
      <c r="K107" s="11"/>
      <c r="L107" s="11"/>
      <c r="M107" s="11"/>
      <c r="N107" s="1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19" t="s">
        <v>42</v>
      </c>
      <c r="AQ107" s="19"/>
      <c r="AR107" s="19"/>
      <c r="AS107" s="19"/>
      <c r="AT107" s="19" t="s">
        <v>16</v>
      </c>
      <c r="AU107" s="19" t="s">
        <v>9</v>
      </c>
      <c r="AV107" s="19" t="s">
        <v>35</v>
      </c>
      <c r="AW107" s="24" t="s">
        <v>58</v>
      </c>
    </row>
    <row r="108" spans="1:49" ht="32.1" hidden="1" customHeight="1">
      <c r="A108" s="2">
        <f t="shared" si="9"/>
        <v>0</v>
      </c>
      <c r="B108" s="3">
        <f t="shared" si="12"/>
        <v>0</v>
      </c>
      <c r="C108" s="3">
        <f t="shared" si="12"/>
        <v>0</v>
      </c>
      <c r="D108" s="3"/>
      <c r="E108" s="3"/>
      <c r="F108" s="3"/>
      <c r="G108" s="3"/>
      <c r="H108" s="3"/>
      <c r="I108" s="3"/>
      <c r="J108" s="11"/>
      <c r="K108" s="11"/>
      <c r="L108" s="11"/>
      <c r="M108" s="11"/>
      <c r="N108" s="11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19" t="s">
        <v>43</v>
      </c>
      <c r="AQ108" s="19"/>
      <c r="AR108" s="19"/>
      <c r="AS108" s="19"/>
      <c r="AT108" s="19" t="s">
        <v>16</v>
      </c>
      <c r="AU108" s="19" t="s">
        <v>9</v>
      </c>
      <c r="AV108" s="19" t="s">
        <v>35</v>
      </c>
      <c r="AW108" s="24" t="s">
        <v>58</v>
      </c>
    </row>
    <row r="109" spans="1:49" ht="32.1" hidden="1" customHeight="1">
      <c r="A109" s="2">
        <f t="shared" si="9"/>
        <v>0</v>
      </c>
      <c r="B109" s="3">
        <f t="shared" si="12"/>
        <v>0</v>
      </c>
      <c r="C109" s="3">
        <f t="shared" si="12"/>
        <v>0</v>
      </c>
      <c r="D109" s="3"/>
      <c r="E109" s="3"/>
      <c r="F109" s="3"/>
      <c r="G109" s="3"/>
      <c r="H109" s="3"/>
      <c r="I109" s="3"/>
      <c r="J109" s="11"/>
      <c r="K109" s="11"/>
      <c r="L109" s="11"/>
      <c r="M109" s="11"/>
      <c r="N109" s="11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19" t="s">
        <v>44</v>
      </c>
      <c r="AQ109" s="19"/>
      <c r="AR109" s="19"/>
      <c r="AS109" s="19"/>
      <c r="AT109" s="19" t="s">
        <v>16</v>
      </c>
      <c r="AU109" s="19" t="s">
        <v>9</v>
      </c>
      <c r="AV109" s="19" t="s">
        <v>35</v>
      </c>
      <c r="AW109" s="24" t="s">
        <v>58</v>
      </c>
    </row>
    <row r="110" spans="1:49" ht="32.1" hidden="1" customHeight="1">
      <c r="A110" s="2">
        <f t="shared" si="9"/>
        <v>0</v>
      </c>
      <c r="B110" s="3">
        <f t="shared" si="12"/>
        <v>0</v>
      </c>
      <c r="C110" s="3">
        <f t="shared" si="12"/>
        <v>0</v>
      </c>
      <c r="D110" s="3"/>
      <c r="E110" s="3"/>
      <c r="F110" s="3"/>
      <c r="G110" s="3"/>
      <c r="H110" s="3"/>
      <c r="I110" s="3"/>
      <c r="J110" s="11"/>
      <c r="K110" s="11"/>
      <c r="L110" s="11"/>
      <c r="M110" s="11"/>
      <c r="N110" s="11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19" t="s">
        <v>45</v>
      </c>
      <c r="AQ110" s="19"/>
      <c r="AR110" s="19"/>
      <c r="AS110" s="19"/>
      <c r="AT110" s="19" t="s">
        <v>16</v>
      </c>
      <c r="AU110" s="19" t="s">
        <v>9</v>
      </c>
      <c r="AV110" s="19" t="s">
        <v>35</v>
      </c>
      <c r="AW110" s="24" t="s">
        <v>58</v>
      </c>
    </row>
    <row r="111" spans="1:49" ht="32.1" hidden="1" customHeight="1">
      <c r="A111" s="2">
        <f t="shared" si="9"/>
        <v>0</v>
      </c>
      <c r="B111" s="3">
        <f t="shared" si="12"/>
        <v>0</v>
      </c>
      <c r="C111" s="3">
        <f t="shared" si="12"/>
        <v>0</v>
      </c>
      <c r="D111" s="3"/>
      <c r="E111" s="3"/>
      <c r="F111" s="3"/>
      <c r="G111" s="3"/>
      <c r="H111" s="3"/>
      <c r="I111" s="3"/>
      <c r="J111" s="11"/>
      <c r="K111" s="11"/>
      <c r="L111" s="11"/>
      <c r="M111" s="11"/>
      <c r="N111" s="11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19" t="s">
        <v>46</v>
      </c>
      <c r="AQ111" s="19"/>
      <c r="AR111" s="19"/>
      <c r="AS111" s="19"/>
      <c r="AT111" s="19" t="s">
        <v>16</v>
      </c>
      <c r="AU111" s="19" t="s">
        <v>9</v>
      </c>
      <c r="AV111" s="19" t="s">
        <v>35</v>
      </c>
      <c r="AW111" s="24" t="s">
        <v>58</v>
      </c>
    </row>
    <row r="112" spans="1:49" ht="32.1" customHeight="1">
      <c r="A112" s="2">
        <f>+D112+H112+J112+L112+N112+P112+R112+U112+X112+AA112+AD112+AG112+AJ112+AM112</f>
        <v>0</v>
      </c>
      <c r="B112" s="3">
        <f>+E112+I112+K112+M98+Y112+AB112+AE112+AH112+AK112+AN252+O112+Q112+S112+V112</f>
        <v>0</v>
      </c>
      <c r="C112" s="3">
        <f>+T112+W112+Z112+AC112+AF112+AI112+AL112+AO112</f>
        <v>0</v>
      </c>
      <c r="D112" s="3"/>
      <c r="E112" s="3"/>
      <c r="F112" s="3"/>
      <c r="G112" s="3"/>
      <c r="H112" s="3"/>
      <c r="I112" s="3"/>
      <c r="J112" s="11"/>
      <c r="K112" s="11"/>
      <c r="L112" s="11"/>
      <c r="M112" s="11"/>
      <c r="N112" s="1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19"/>
      <c r="AQ112" s="19"/>
      <c r="AR112" s="19"/>
      <c r="AS112" s="19"/>
      <c r="AT112" s="19" t="s">
        <v>16</v>
      </c>
      <c r="AU112" s="19" t="s">
        <v>9</v>
      </c>
      <c r="AV112" s="19" t="s">
        <v>35</v>
      </c>
      <c r="AW112" s="24" t="s">
        <v>58</v>
      </c>
    </row>
    <row r="113" spans="1:49" ht="32.1" hidden="1" customHeight="1">
      <c r="A113" s="2">
        <f t="shared" si="9"/>
        <v>0</v>
      </c>
      <c r="B113" s="3">
        <f t="shared" si="12"/>
        <v>0</v>
      </c>
      <c r="C113" s="3">
        <f t="shared" si="12"/>
        <v>0</v>
      </c>
      <c r="D113" s="3"/>
      <c r="E113" s="3"/>
      <c r="F113" s="3"/>
      <c r="G113" s="3"/>
      <c r="H113" s="3"/>
      <c r="I113" s="3"/>
      <c r="J113" s="11"/>
      <c r="K113" s="11"/>
      <c r="L113" s="11"/>
      <c r="M113" s="11"/>
      <c r="N113" s="11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19" t="s">
        <v>47</v>
      </c>
      <c r="AQ113" s="19"/>
      <c r="AR113" s="19"/>
      <c r="AS113" s="19"/>
      <c r="AT113" s="19" t="s">
        <v>16</v>
      </c>
      <c r="AU113" s="19" t="s">
        <v>9</v>
      </c>
      <c r="AV113" s="19" t="s">
        <v>35</v>
      </c>
      <c r="AW113" s="24" t="s">
        <v>58</v>
      </c>
    </row>
    <row r="114" spans="1:49" ht="32.1" hidden="1" customHeight="1">
      <c r="A114" s="2">
        <f t="shared" si="9"/>
        <v>0</v>
      </c>
      <c r="B114" s="3">
        <f t="shared" si="12"/>
        <v>0</v>
      </c>
      <c r="C114" s="3">
        <f t="shared" si="12"/>
        <v>0</v>
      </c>
      <c r="D114" s="3"/>
      <c r="E114" s="3"/>
      <c r="F114" s="3"/>
      <c r="G114" s="3"/>
      <c r="H114" s="3"/>
      <c r="I114" s="3"/>
      <c r="J114" s="11"/>
      <c r="K114" s="11"/>
      <c r="L114" s="11"/>
      <c r="M114" s="11"/>
      <c r="N114" s="11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19" t="s">
        <v>48</v>
      </c>
      <c r="AQ114" s="19"/>
      <c r="AR114" s="19"/>
      <c r="AS114" s="19"/>
      <c r="AT114" s="19" t="s">
        <v>16</v>
      </c>
      <c r="AU114" s="19" t="s">
        <v>9</v>
      </c>
      <c r="AV114" s="19" t="s">
        <v>35</v>
      </c>
      <c r="AW114" s="24" t="s">
        <v>58</v>
      </c>
    </row>
    <row r="115" spans="1:49" ht="32.1" hidden="1" customHeight="1">
      <c r="A115" s="2">
        <f t="shared" si="9"/>
        <v>0</v>
      </c>
      <c r="B115" s="3">
        <f t="shared" si="12"/>
        <v>0</v>
      </c>
      <c r="C115" s="3">
        <f t="shared" si="12"/>
        <v>0</v>
      </c>
      <c r="D115" s="3"/>
      <c r="E115" s="3"/>
      <c r="F115" s="3"/>
      <c r="G115" s="3"/>
      <c r="H115" s="3"/>
      <c r="I115" s="3"/>
      <c r="J115" s="11"/>
      <c r="K115" s="11"/>
      <c r="L115" s="11"/>
      <c r="M115" s="11"/>
      <c r="N115" s="11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19" t="s">
        <v>49</v>
      </c>
      <c r="AQ115" s="19"/>
      <c r="AR115" s="19"/>
      <c r="AS115" s="19"/>
      <c r="AT115" s="19" t="s">
        <v>16</v>
      </c>
      <c r="AU115" s="19" t="s">
        <v>9</v>
      </c>
      <c r="AV115" s="19" t="s">
        <v>35</v>
      </c>
      <c r="AW115" s="24" t="s">
        <v>58</v>
      </c>
    </row>
    <row r="116" spans="1:49" ht="32.1" hidden="1" customHeight="1">
      <c r="A116" s="2">
        <f t="shared" si="9"/>
        <v>0</v>
      </c>
      <c r="B116" s="3">
        <f>SUM(V116,Y116,AB116,AE116,AH116,AK116,AN116)</f>
        <v>0</v>
      </c>
      <c r="C116" s="3">
        <f>SUM(W116,Z116,AC116,AF116,AI116,AL116,AO116)</f>
        <v>0</v>
      </c>
      <c r="D116" s="3"/>
      <c r="E116" s="3"/>
      <c r="F116" s="3"/>
      <c r="G116" s="3"/>
      <c r="H116" s="3"/>
      <c r="I116" s="3"/>
      <c r="J116" s="11"/>
      <c r="K116" s="11"/>
      <c r="L116" s="11"/>
      <c r="M116" s="11"/>
      <c r="N116" s="11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25" t="s">
        <v>39</v>
      </c>
      <c r="AQ116" s="19"/>
      <c r="AR116" s="19"/>
      <c r="AS116" s="19"/>
      <c r="AT116" s="19" t="s">
        <v>50</v>
      </c>
      <c r="AU116" s="19" t="s">
        <v>9</v>
      </c>
      <c r="AV116" s="19" t="s">
        <v>35</v>
      </c>
      <c r="AW116" s="24" t="s">
        <v>58</v>
      </c>
    </row>
    <row r="117" spans="1:49" ht="32.1" hidden="1" customHeight="1">
      <c r="A117" s="2">
        <f t="shared" si="9"/>
        <v>0</v>
      </c>
      <c r="B117" s="3">
        <f t="shared" ref="B117:C127" si="13">SUM(V117,Y117,AB117,AE117,AH117,AK117,AN117)</f>
        <v>0</v>
      </c>
      <c r="C117" s="3">
        <f t="shared" si="13"/>
        <v>0</v>
      </c>
      <c r="D117" s="3"/>
      <c r="E117" s="3"/>
      <c r="F117" s="3"/>
      <c r="G117" s="3"/>
      <c r="H117" s="3"/>
      <c r="I117" s="3"/>
      <c r="J117" s="11"/>
      <c r="K117" s="11"/>
      <c r="L117" s="11"/>
      <c r="M117" s="11"/>
      <c r="N117" s="11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19" t="s">
        <v>40</v>
      </c>
      <c r="AQ117" s="19"/>
      <c r="AR117" s="19"/>
      <c r="AS117" s="19"/>
      <c r="AT117" s="19" t="s">
        <v>50</v>
      </c>
      <c r="AU117" s="19" t="s">
        <v>9</v>
      </c>
      <c r="AV117" s="19" t="s">
        <v>35</v>
      </c>
      <c r="AW117" s="24" t="s">
        <v>58</v>
      </c>
    </row>
    <row r="118" spans="1:49" ht="32.1" hidden="1" customHeight="1">
      <c r="A118" s="2">
        <f t="shared" si="9"/>
        <v>0</v>
      </c>
      <c r="B118" s="3">
        <f t="shared" si="13"/>
        <v>0</v>
      </c>
      <c r="C118" s="3">
        <f t="shared" si="13"/>
        <v>0</v>
      </c>
      <c r="D118" s="3"/>
      <c r="E118" s="3"/>
      <c r="F118" s="3"/>
      <c r="G118" s="3"/>
      <c r="H118" s="3"/>
      <c r="I118" s="3"/>
      <c r="J118" s="11"/>
      <c r="K118" s="11"/>
      <c r="L118" s="11"/>
      <c r="M118" s="11"/>
      <c r="N118" s="11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19" t="s">
        <v>41</v>
      </c>
      <c r="AQ118" s="19"/>
      <c r="AR118" s="19"/>
      <c r="AS118" s="19"/>
      <c r="AT118" s="19" t="s">
        <v>50</v>
      </c>
      <c r="AU118" s="19" t="s">
        <v>9</v>
      </c>
      <c r="AV118" s="19" t="s">
        <v>35</v>
      </c>
      <c r="AW118" s="24" t="s">
        <v>58</v>
      </c>
    </row>
    <row r="119" spans="1:49" ht="32.1" hidden="1" customHeight="1">
      <c r="A119" s="2">
        <f t="shared" si="9"/>
        <v>0</v>
      </c>
      <c r="B119" s="3">
        <f t="shared" si="13"/>
        <v>0</v>
      </c>
      <c r="C119" s="3">
        <f t="shared" si="13"/>
        <v>0</v>
      </c>
      <c r="D119" s="3"/>
      <c r="E119" s="3"/>
      <c r="F119" s="3"/>
      <c r="G119" s="3"/>
      <c r="H119" s="3"/>
      <c r="I119" s="3"/>
      <c r="J119" s="11"/>
      <c r="K119" s="11"/>
      <c r="L119" s="11"/>
      <c r="M119" s="11"/>
      <c r="N119" s="11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19" t="s">
        <v>42</v>
      </c>
      <c r="AQ119" s="19"/>
      <c r="AR119" s="19"/>
      <c r="AS119" s="19"/>
      <c r="AT119" s="19" t="s">
        <v>50</v>
      </c>
      <c r="AU119" s="19" t="s">
        <v>9</v>
      </c>
      <c r="AV119" s="19" t="s">
        <v>35</v>
      </c>
      <c r="AW119" s="24" t="s">
        <v>58</v>
      </c>
    </row>
    <row r="120" spans="1:49" ht="32.1" hidden="1" customHeight="1">
      <c r="A120" s="2">
        <f t="shared" si="9"/>
        <v>0</v>
      </c>
      <c r="B120" s="3">
        <f t="shared" si="13"/>
        <v>0</v>
      </c>
      <c r="C120" s="3">
        <f t="shared" si="13"/>
        <v>0</v>
      </c>
      <c r="D120" s="3"/>
      <c r="E120" s="3"/>
      <c r="F120" s="3"/>
      <c r="G120" s="3"/>
      <c r="H120" s="3"/>
      <c r="I120" s="3"/>
      <c r="J120" s="11"/>
      <c r="K120" s="11"/>
      <c r="L120" s="11"/>
      <c r="M120" s="11"/>
      <c r="N120" s="11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19" t="s">
        <v>43</v>
      </c>
      <c r="AQ120" s="19"/>
      <c r="AR120" s="19"/>
      <c r="AS120" s="19"/>
      <c r="AT120" s="19" t="s">
        <v>50</v>
      </c>
      <c r="AU120" s="19" t="s">
        <v>9</v>
      </c>
      <c r="AV120" s="19" t="s">
        <v>35</v>
      </c>
      <c r="AW120" s="24" t="s">
        <v>58</v>
      </c>
    </row>
    <row r="121" spans="1:49" ht="32.1" hidden="1" customHeight="1">
      <c r="A121" s="2">
        <f t="shared" si="9"/>
        <v>0</v>
      </c>
      <c r="B121" s="3">
        <f t="shared" si="13"/>
        <v>0</v>
      </c>
      <c r="C121" s="3">
        <f t="shared" si="13"/>
        <v>0</v>
      </c>
      <c r="D121" s="3"/>
      <c r="E121" s="3"/>
      <c r="F121" s="3"/>
      <c r="G121" s="3"/>
      <c r="H121" s="3"/>
      <c r="I121" s="3"/>
      <c r="J121" s="11"/>
      <c r="K121" s="11"/>
      <c r="L121" s="11"/>
      <c r="M121" s="11"/>
      <c r="N121" s="11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19" t="s">
        <v>44</v>
      </c>
      <c r="AQ121" s="19"/>
      <c r="AR121" s="19"/>
      <c r="AS121" s="19"/>
      <c r="AT121" s="19" t="s">
        <v>50</v>
      </c>
      <c r="AU121" s="19" t="s">
        <v>9</v>
      </c>
      <c r="AV121" s="19" t="s">
        <v>35</v>
      </c>
      <c r="AW121" s="24" t="s">
        <v>58</v>
      </c>
    </row>
    <row r="122" spans="1:49" ht="32.1" hidden="1" customHeight="1">
      <c r="A122" s="2">
        <f t="shared" si="9"/>
        <v>0</v>
      </c>
      <c r="B122" s="3">
        <f t="shared" si="13"/>
        <v>0</v>
      </c>
      <c r="C122" s="3">
        <f t="shared" si="13"/>
        <v>0</v>
      </c>
      <c r="D122" s="3"/>
      <c r="E122" s="3"/>
      <c r="F122" s="3"/>
      <c r="G122" s="3"/>
      <c r="H122" s="3"/>
      <c r="I122" s="3"/>
      <c r="J122" s="11"/>
      <c r="K122" s="11"/>
      <c r="L122" s="11"/>
      <c r="M122" s="11"/>
      <c r="N122" s="11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19" t="s">
        <v>45</v>
      </c>
      <c r="AQ122" s="19"/>
      <c r="AR122" s="19"/>
      <c r="AS122" s="19"/>
      <c r="AT122" s="19" t="s">
        <v>50</v>
      </c>
      <c r="AU122" s="19" t="s">
        <v>9</v>
      </c>
      <c r="AV122" s="19" t="s">
        <v>35</v>
      </c>
      <c r="AW122" s="24" t="s">
        <v>58</v>
      </c>
    </row>
    <row r="123" spans="1:49" ht="32.1" hidden="1" customHeight="1">
      <c r="A123" s="2">
        <f t="shared" si="9"/>
        <v>0</v>
      </c>
      <c r="B123" s="3">
        <f t="shared" si="13"/>
        <v>0</v>
      </c>
      <c r="C123" s="3">
        <f t="shared" si="13"/>
        <v>0</v>
      </c>
      <c r="D123" s="3"/>
      <c r="E123" s="3"/>
      <c r="F123" s="3"/>
      <c r="G123" s="3"/>
      <c r="H123" s="3"/>
      <c r="I123" s="3"/>
      <c r="J123" s="11"/>
      <c r="K123" s="11"/>
      <c r="L123" s="11"/>
      <c r="M123" s="11"/>
      <c r="N123" s="11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19" t="s">
        <v>46</v>
      </c>
      <c r="AQ123" s="19"/>
      <c r="AR123" s="19"/>
      <c r="AS123" s="19"/>
      <c r="AT123" s="19" t="s">
        <v>50</v>
      </c>
      <c r="AU123" s="19" t="s">
        <v>9</v>
      </c>
      <c r="AV123" s="19" t="s">
        <v>35</v>
      </c>
      <c r="AW123" s="24" t="s">
        <v>58</v>
      </c>
    </row>
    <row r="124" spans="1:49" ht="32.1" customHeight="1">
      <c r="A124" s="2">
        <f>+D124+H124+J124+L124+N124+P124+R124+U124+X124+AA124+AD124+AG124+AJ124+AM124</f>
        <v>0</v>
      </c>
      <c r="B124" s="3">
        <f>+E124+I124+K124+M110+Y124+AB124+AE124+AH124+AK124+AN264+O124+Q124+S124+V124</f>
        <v>0</v>
      </c>
      <c r="C124" s="3">
        <f>+T124+W124+Z124+AC124+AF124+AI124+AL124+AO124</f>
        <v>0</v>
      </c>
      <c r="D124" s="3"/>
      <c r="E124" s="3"/>
      <c r="F124" s="3"/>
      <c r="G124" s="3"/>
      <c r="H124" s="3"/>
      <c r="I124" s="3"/>
      <c r="J124" s="11"/>
      <c r="K124" s="11"/>
      <c r="L124" s="11"/>
      <c r="M124" s="11"/>
      <c r="N124" s="1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19"/>
      <c r="AQ124" s="19"/>
      <c r="AR124" s="19"/>
      <c r="AS124" s="19"/>
      <c r="AT124" s="19" t="s">
        <v>50</v>
      </c>
      <c r="AU124" s="19" t="s">
        <v>9</v>
      </c>
      <c r="AV124" s="19" t="s">
        <v>35</v>
      </c>
      <c r="AW124" s="24" t="s">
        <v>58</v>
      </c>
    </row>
    <row r="125" spans="1:49" ht="32.1" hidden="1" customHeight="1">
      <c r="A125" s="2">
        <f t="shared" si="9"/>
        <v>0</v>
      </c>
      <c r="B125" s="3">
        <f t="shared" si="13"/>
        <v>0</v>
      </c>
      <c r="C125" s="3">
        <f t="shared" si="13"/>
        <v>0</v>
      </c>
      <c r="D125" s="3"/>
      <c r="E125" s="3"/>
      <c r="F125" s="3"/>
      <c r="G125" s="3"/>
      <c r="H125" s="3"/>
      <c r="I125" s="3"/>
      <c r="J125" s="11"/>
      <c r="K125" s="11"/>
      <c r="L125" s="11"/>
      <c r="M125" s="11"/>
      <c r="N125" s="11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19" t="s">
        <v>47</v>
      </c>
      <c r="AQ125" s="19"/>
      <c r="AR125" s="19"/>
      <c r="AS125" s="19"/>
      <c r="AT125" s="19" t="s">
        <v>50</v>
      </c>
      <c r="AU125" s="19" t="s">
        <v>9</v>
      </c>
      <c r="AV125" s="19" t="s">
        <v>35</v>
      </c>
      <c r="AW125" s="24" t="s">
        <v>58</v>
      </c>
    </row>
    <row r="126" spans="1:49" ht="32.1" hidden="1" customHeight="1">
      <c r="A126" s="2">
        <f t="shared" si="9"/>
        <v>0</v>
      </c>
      <c r="B126" s="3">
        <f t="shared" si="13"/>
        <v>0</v>
      </c>
      <c r="C126" s="3">
        <f t="shared" si="13"/>
        <v>0</v>
      </c>
      <c r="D126" s="3"/>
      <c r="E126" s="3"/>
      <c r="F126" s="3"/>
      <c r="G126" s="3"/>
      <c r="H126" s="3"/>
      <c r="I126" s="3"/>
      <c r="J126" s="11"/>
      <c r="K126" s="11"/>
      <c r="L126" s="11"/>
      <c r="M126" s="11"/>
      <c r="N126" s="11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19" t="s">
        <v>48</v>
      </c>
      <c r="AQ126" s="19"/>
      <c r="AR126" s="19"/>
      <c r="AS126" s="19"/>
      <c r="AT126" s="19" t="s">
        <v>50</v>
      </c>
      <c r="AU126" s="19" t="s">
        <v>9</v>
      </c>
      <c r="AV126" s="19" t="s">
        <v>35</v>
      </c>
      <c r="AW126" s="24" t="s">
        <v>58</v>
      </c>
    </row>
    <row r="127" spans="1:49" ht="32.1" hidden="1" customHeight="1">
      <c r="A127" s="2">
        <f t="shared" si="9"/>
        <v>0</v>
      </c>
      <c r="B127" s="3">
        <f t="shared" si="13"/>
        <v>0</v>
      </c>
      <c r="C127" s="3">
        <f t="shared" si="13"/>
        <v>0</v>
      </c>
      <c r="D127" s="3"/>
      <c r="E127" s="3"/>
      <c r="F127" s="3"/>
      <c r="G127" s="3"/>
      <c r="H127" s="3"/>
      <c r="I127" s="3"/>
      <c r="J127" s="11"/>
      <c r="K127" s="11"/>
      <c r="L127" s="11"/>
      <c r="M127" s="11"/>
      <c r="N127" s="11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19" t="s">
        <v>49</v>
      </c>
      <c r="AQ127" s="19"/>
      <c r="AR127" s="19"/>
      <c r="AS127" s="19"/>
      <c r="AT127" s="19" t="s">
        <v>50</v>
      </c>
      <c r="AU127" s="19" t="s">
        <v>9</v>
      </c>
      <c r="AV127" s="19" t="s">
        <v>35</v>
      </c>
      <c r="AW127" s="24" t="s">
        <v>58</v>
      </c>
    </row>
    <row r="128" spans="1:49" ht="32.1" hidden="1" customHeight="1">
      <c r="A128" s="2">
        <f t="shared" si="9"/>
        <v>0</v>
      </c>
      <c r="B128" s="3">
        <f>SUM(V128,Y128,AB128,AE128,AH128,AK128,AN128)</f>
        <v>0</v>
      </c>
      <c r="C128" s="3">
        <f>SUM(W128,Z128,AC128,AF128,AI128,AL128,AO128)</f>
        <v>0</v>
      </c>
      <c r="D128" s="3"/>
      <c r="E128" s="3"/>
      <c r="F128" s="3"/>
      <c r="G128" s="3"/>
      <c r="H128" s="3"/>
      <c r="I128" s="3"/>
      <c r="J128" s="11"/>
      <c r="K128" s="11"/>
      <c r="L128" s="11"/>
      <c r="M128" s="11"/>
      <c r="N128" s="11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25" t="s">
        <v>39</v>
      </c>
      <c r="AQ128" s="19"/>
      <c r="AR128" s="19"/>
      <c r="AS128" s="19"/>
      <c r="AT128" s="19" t="s">
        <v>17</v>
      </c>
      <c r="AU128" s="19" t="s">
        <v>9</v>
      </c>
      <c r="AV128" s="19" t="s">
        <v>35</v>
      </c>
      <c r="AW128" s="24" t="s">
        <v>58</v>
      </c>
    </row>
    <row r="129" spans="1:49" ht="32.1" hidden="1" customHeight="1">
      <c r="A129" s="2">
        <f t="shared" si="9"/>
        <v>0</v>
      </c>
      <c r="B129" s="3">
        <f t="shared" ref="B129:C139" si="14">SUM(V129,Y129,AB129,AE129,AH129,AK129,AN129)</f>
        <v>0</v>
      </c>
      <c r="C129" s="3">
        <f t="shared" si="14"/>
        <v>0</v>
      </c>
      <c r="D129" s="3"/>
      <c r="E129" s="3"/>
      <c r="F129" s="3"/>
      <c r="G129" s="3"/>
      <c r="H129" s="3"/>
      <c r="I129" s="3"/>
      <c r="J129" s="11"/>
      <c r="K129" s="11"/>
      <c r="L129" s="11"/>
      <c r="M129" s="11"/>
      <c r="N129" s="11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19" t="s">
        <v>40</v>
      </c>
      <c r="AQ129" s="19"/>
      <c r="AR129" s="19"/>
      <c r="AS129" s="19"/>
      <c r="AT129" s="19" t="s">
        <v>17</v>
      </c>
      <c r="AU129" s="19" t="s">
        <v>9</v>
      </c>
      <c r="AV129" s="19" t="s">
        <v>35</v>
      </c>
      <c r="AW129" s="24" t="s">
        <v>58</v>
      </c>
    </row>
    <row r="130" spans="1:49" ht="32.1" hidden="1" customHeight="1">
      <c r="A130" s="2">
        <f t="shared" si="9"/>
        <v>0</v>
      </c>
      <c r="B130" s="3">
        <f t="shared" si="14"/>
        <v>0</v>
      </c>
      <c r="C130" s="3">
        <f t="shared" si="14"/>
        <v>0</v>
      </c>
      <c r="D130" s="3"/>
      <c r="E130" s="3"/>
      <c r="F130" s="3"/>
      <c r="G130" s="3"/>
      <c r="H130" s="3"/>
      <c r="I130" s="3"/>
      <c r="J130" s="11"/>
      <c r="K130" s="11"/>
      <c r="L130" s="11"/>
      <c r="M130" s="11"/>
      <c r="N130" s="11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19" t="s">
        <v>41</v>
      </c>
      <c r="AQ130" s="19"/>
      <c r="AR130" s="19"/>
      <c r="AS130" s="19"/>
      <c r="AT130" s="19" t="s">
        <v>17</v>
      </c>
      <c r="AU130" s="19" t="s">
        <v>9</v>
      </c>
      <c r="AV130" s="19" t="s">
        <v>35</v>
      </c>
      <c r="AW130" s="24" t="s">
        <v>58</v>
      </c>
    </row>
    <row r="131" spans="1:49" ht="32.1" hidden="1" customHeight="1">
      <c r="A131" s="2">
        <f t="shared" si="9"/>
        <v>0</v>
      </c>
      <c r="B131" s="3">
        <f t="shared" si="14"/>
        <v>0</v>
      </c>
      <c r="C131" s="3">
        <f t="shared" si="14"/>
        <v>0</v>
      </c>
      <c r="D131" s="3"/>
      <c r="E131" s="3"/>
      <c r="F131" s="3"/>
      <c r="G131" s="3"/>
      <c r="H131" s="3"/>
      <c r="I131" s="3"/>
      <c r="J131" s="11"/>
      <c r="K131" s="11"/>
      <c r="L131" s="11"/>
      <c r="M131" s="11"/>
      <c r="N131" s="11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19" t="s">
        <v>42</v>
      </c>
      <c r="AQ131" s="19"/>
      <c r="AR131" s="19"/>
      <c r="AS131" s="19"/>
      <c r="AT131" s="19" t="s">
        <v>17</v>
      </c>
      <c r="AU131" s="19" t="s">
        <v>9</v>
      </c>
      <c r="AV131" s="19" t="s">
        <v>35</v>
      </c>
      <c r="AW131" s="24" t="s">
        <v>58</v>
      </c>
    </row>
    <row r="132" spans="1:49" ht="32.1" hidden="1" customHeight="1">
      <c r="A132" s="2">
        <f t="shared" si="9"/>
        <v>0</v>
      </c>
      <c r="B132" s="3">
        <f t="shared" si="14"/>
        <v>0</v>
      </c>
      <c r="C132" s="3">
        <f t="shared" si="14"/>
        <v>0</v>
      </c>
      <c r="D132" s="3"/>
      <c r="E132" s="3"/>
      <c r="F132" s="3"/>
      <c r="G132" s="3"/>
      <c r="H132" s="3"/>
      <c r="I132" s="3"/>
      <c r="J132" s="11"/>
      <c r="K132" s="11"/>
      <c r="L132" s="11"/>
      <c r="M132" s="11"/>
      <c r="N132" s="11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19" t="s">
        <v>43</v>
      </c>
      <c r="AQ132" s="19"/>
      <c r="AR132" s="19"/>
      <c r="AS132" s="19"/>
      <c r="AT132" s="19" t="s">
        <v>17</v>
      </c>
      <c r="AU132" s="19" t="s">
        <v>9</v>
      </c>
      <c r="AV132" s="19" t="s">
        <v>35</v>
      </c>
      <c r="AW132" s="24" t="s">
        <v>58</v>
      </c>
    </row>
    <row r="133" spans="1:49" ht="32.1" hidden="1" customHeight="1">
      <c r="A133" s="2">
        <f t="shared" si="9"/>
        <v>0</v>
      </c>
      <c r="B133" s="3">
        <f t="shared" si="14"/>
        <v>0</v>
      </c>
      <c r="C133" s="3">
        <f t="shared" si="14"/>
        <v>0</v>
      </c>
      <c r="D133" s="3"/>
      <c r="E133" s="3"/>
      <c r="F133" s="3"/>
      <c r="G133" s="3"/>
      <c r="H133" s="3"/>
      <c r="I133" s="3"/>
      <c r="J133" s="11"/>
      <c r="K133" s="11"/>
      <c r="L133" s="11"/>
      <c r="M133" s="11"/>
      <c r="N133" s="11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19" t="s">
        <v>44</v>
      </c>
      <c r="AQ133" s="19"/>
      <c r="AR133" s="19"/>
      <c r="AS133" s="19"/>
      <c r="AT133" s="19" t="s">
        <v>17</v>
      </c>
      <c r="AU133" s="19" t="s">
        <v>9</v>
      </c>
      <c r="AV133" s="19" t="s">
        <v>35</v>
      </c>
      <c r="AW133" s="24" t="s">
        <v>58</v>
      </c>
    </row>
    <row r="134" spans="1:49" ht="32.1" hidden="1" customHeight="1">
      <c r="A134" s="2">
        <f t="shared" si="9"/>
        <v>0</v>
      </c>
      <c r="B134" s="3">
        <f t="shared" si="14"/>
        <v>0</v>
      </c>
      <c r="C134" s="3">
        <f t="shared" si="14"/>
        <v>0</v>
      </c>
      <c r="D134" s="3"/>
      <c r="E134" s="3"/>
      <c r="F134" s="3"/>
      <c r="G134" s="3"/>
      <c r="H134" s="3"/>
      <c r="I134" s="3"/>
      <c r="J134" s="11"/>
      <c r="K134" s="11"/>
      <c r="L134" s="11"/>
      <c r="M134" s="11"/>
      <c r="N134" s="11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19" t="s">
        <v>45</v>
      </c>
      <c r="AQ134" s="19"/>
      <c r="AR134" s="19"/>
      <c r="AS134" s="19"/>
      <c r="AT134" s="19" t="s">
        <v>17</v>
      </c>
      <c r="AU134" s="19" t="s">
        <v>9</v>
      </c>
      <c r="AV134" s="19" t="s">
        <v>35</v>
      </c>
      <c r="AW134" s="24" t="s">
        <v>58</v>
      </c>
    </row>
    <row r="135" spans="1:49" ht="32.1" hidden="1" customHeight="1">
      <c r="A135" s="2">
        <f t="shared" si="9"/>
        <v>0</v>
      </c>
      <c r="B135" s="3">
        <f t="shared" si="14"/>
        <v>0</v>
      </c>
      <c r="C135" s="3">
        <f t="shared" si="14"/>
        <v>0</v>
      </c>
      <c r="D135" s="3"/>
      <c r="E135" s="3"/>
      <c r="F135" s="3"/>
      <c r="G135" s="3"/>
      <c r="H135" s="3"/>
      <c r="I135" s="3"/>
      <c r="J135" s="11"/>
      <c r="K135" s="11"/>
      <c r="L135" s="11"/>
      <c r="M135" s="11"/>
      <c r="N135" s="11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19" t="s">
        <v>46</v>
      </c>
      <c r="AQ135" s="19"/>
      <c r="AR135" s="19"/>
      <c r="AS135" s="19"/>
      <c r="AT135" s="19" t="s">
        <v>17</v>
      </c>
      <c r="AU135" s="19" t="s">
        <v>9</v>
      </c>
      <c r="AV135" s="19" t="s">
        <v>35</v>
      </c>
      <c r="AW135" s="24" t="s">
        <v>58</v>
      </c>
    </row>
    <row r="136" spans="1:49" ht="32.1" customHeight="1">
      <c r="A136" s="2">
        <f>+D136+H136+J136+L136+N136+P136+R136+U136+X136+AA136+AD136+AG136+AJ136+AM136</f>
        <v>0</v>
      </c>
      <c r="B136" s="3">
        <f>+E136+I136+K136+M122+Y136+AB136+AE136+AH136+AK136+AN276+O136+Q136+S136+V136</f>
        <v>0</v>
      </c>
      <c r="C136" s="3">
        <f>+T136+W136+Z136+AC136+AF136+AI136+AL136+AO136</f>
        <v>0</v>
      </c>
      <c r="D136" s="3"/>
      <c r="E136" s="3"/>
      <c r="F136" s="3"/>
      <c r="G136" s="3"/>
      <c r="H136" s="3"/>
      <c r="I136" s="3"/>
      <c r="J136" s="11"/>
      <c r="K136" s="11"/>
      <c r="L136" s="11"/>
      <c r="M136" s="11"/>
      <c r="N136" s="11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19"/>
      <c r="AQ136" s="19"/>
      <c r="AR136" s="19"/>
      <c r="AS136" s="19"/>
      <c r="AT136" s="19" t="s">
        <v>17</v>
      </c>
      <c r="AU136" s="19" t="s">
        <v>9</v>
      </c>
      <c r="AV136" s="19" t="s">
        <v>35</v>
      </c>
      <c r="AW136" s="24" t="s">
        <v>58</v>
      </c>
    </row>
    <row r="137" spans="1:49" ht="32.1" hidden="1" customHeight="1">
      <c r="A137" s="2">
        <f t="shared" ref="A137:A199" si="15">SUM(N137,O137,R137,S137,T137,U137,X137,AA137,AD137,AG137,AJ137,AM137)</f>
        <v>0</v>
      </c>
      <c r="B137" s="3">
        <f t="shared" si="14"/>
        <v>0</v>
      </c>
      <c r="C137" s="3">
        <f t="shared" si="14"/>
        <v>0</v>
      </c>
      <c r="D137" s="3"/>
      <c r="E137" s="3"/>
      <c r="F137" s="3"/>
      <c r="G137" s="3"/>
      <c r="H137" s="3"/>
      <c r="I137" s="3"/>
      <c r="J137" s="11"/>
      <c r="K137" s="11"/>
      <c r="L137" s="11"/>
      <c r="M137" s="11"/>
      <c r="N137" s="11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19" t="s">
        <v>47</v>
      </c>
      <c r="AQ137" s="19"/>
      <c r="AR137" s="19"/>
      <c r="AS137" s="19"/>
      <c r="AT137" s="19" t="s">
        <v>17</v>
      </c>
      <c r="AU137" s="19" t="s">
        <v>9</v>
      </c>
      <c r="AV137" s="19" t="s">
        <v>35</v>
      </c>
      <c r="AW137" s="24" t="s">
        <v>58</v>
      </c>
    </row>
    <row r="138" spans="1:49" ht="32.1" hidden="1" customHeight="1">
      <c r="A138" s="2">
        <f t="shared" si="15"/>
        <v>0</v>
      </c>
      <c r="B138" s="3">
        <f t="shared" si="14"/>
        <v>0</v>
      </c>
      <c r="C138" s="3">
        <f t="shared" si="14"/>
        <v>0</v>
      </c>
      <c r="D138" s="3"/>
      <c r="E138" s="3"/>
      <c r="F138" s="3"/>
      <c r="G138" s="3"/>
      <c r="H138" s="3"/>
      <c r="I138" s="3"/>
      <c r="J138" s="11"/>
      <c r="K138" s="11"/>
      <c r="L138" s="11"/>
      <c r="M138" s="11"/>
      <c r="N138" s="11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19" t="s">
        <v>48</v>
      </c>
      <c r="AQ138" s="19"/>
      <c r="AR138" s="19"/>
      <c r="AS138" s="19"/>
      <c r="AT138" s="19" t="s">
        <v>17</v>
      </c>
      <c r="AU138" s="19" t="s">
        <v>9</v>
      </c>
      <c r="AV138" s="19" t="s">
        <v>35</v>
      </c>
      <c r="AW138" s="24" t="s">
        <v>58</v>
      </c>
    </row>
    <row r="139" spans="1:49" ht="32.1" hidden="1" customHeight="1">
      <c r="A139" s="2">
        <f t="shared" si="15"/>
        <v>0</v>
      </c>
      <c r="B139" s="3">
        <f t="shared" si="14"/>
        <v>0</v>
      </c>
      <c r="C139" s="3">
        <f t="shared" si="14"/>
        <v>0</v>
      </c>
      <c r="D139" s="3"/>
      <c r="E139" s="3"/>
      <c r="F139" s="3"/>
      <c r="G139" s="3"/>
      <c r="H139" s="3"/>
      <c r="I139" s="3"/>
      <c r="J139" s="11"/>
      <c r="K139" s="11"/>
      <c r="L139" s="11"/>
      <c r="M139" s="11"/>
      <c r="N139" s="11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19" t="s">
        <v>49</v>
      </c>
      <c r="AQ139" s="19"/>
      <c r="AR139" s="19"/>
      <c r="AS139" s="19"/>
      <c r="AT139" s="19" t="s">
        <v>17</v>
      </c>
      <c r="AU139" s="19" t="s">
        <v>9</v>
      </c>
      <c r="AV139" s="19" t="s">
        <v>35</v>
      </c>
      <c r="AW139" s="24" t="s">
        <v>58</v>
      </c>
    </row>
    <row r="140" spans="1:49" ht="32.1" hidden="1" customHeight="1">
      <c r="A140" s="2">
        <f t="shared" si="15"/>
        <v>0</v>
      </c>
      <c r="B140" s="3">
        <f>SUM(V140,Y140,AB140,AE140,AH140,AK140,AN140)</f>
        <v>0</v>
      </c>
      <c r="C140" s="3">
        <f>SUM(W140,Z140,AC140,AF140,AI140,AL140,AO140)</f>
        <v>0</v>
      </c>
      <c r="D140" s="3"/>
      <c r="E140" s="3"/>
      <c r="F140" s="3"/>
      <c r="G140" s="3"/>
      <c r="H140" s="3"/>
      <c r="I140" s="3"/>
      <c r="J140" s="11"/>
      <c r="K140" s="11"/>
      <c r="L140" s="11"/>
      <c r="M140" s="11"/>
      <c r="N140" s="1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25" t="s">
        <v>39</v>
      </c>
      <c r="AQ140" s="19"/>
      <c r="AR140" s="19"/>
      <c r="AS140" s="19"/>
      <c r="AT140" s="19" t="s">
        <v>18</v>
      </c>
      <c r="AU140" s="19" t="s">
        <v>9</v>
      </c>
      <c r="AV140" s="19" t="s">
        <v>35</v>
      </c>
      <c r="AW140" s="24" t="s">
        <v>58</v>
      </c>
    </row>
    <row r="141" spans="1:49" ht="32.1" hidden="1" customHeight="1">
      <c r="A141" s="2">
        <f t="shared" si="15"/>
        <v>0</v>
      </c>
      <c r="B141" s="3">
        <f t="shared" ref="B141:C151" si="16">SUM(V141,Y141,AB141,AE141,AH141,AK141,AN141)</f>
        <v>0</v>
      </c>
      <c r="C141" s="3">
        <f t="shared" si="16"/>
        <v>0</v>
      </c>
      <c r="D141" s="3"/>
      <c r="E141" s="3"/>
      <c r="F141" s="3"/>
      <c r="G141" s="3"/>
      <c r="H141" s="3"/>
      <c r="I141" s="3"/>
      <c r="J141" s="11"/>
      <c r="K141" s="11"/>
      <c r="L141" s="11"/>
      <c r="M141" s="11"/>
      <c r="N141" s="11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19" t="s">
        <v>40</v>
      </c>
      <c r="AQ141" s="19"/>
      <c r="AR141" s="19"/>
      <c r="AS141" s="19"/>
      <c r="AT141" s="19" t="s">
        <v>18</v>
      </c>
      <c r="AU141" s="19" t="s">
        <v>9</v>
      </c>
      <c r="AV141" s="19" t="s">
        <v>35</v>
      </c>
      <c r="AW141" s="24" t="s">
        <v>58</v>
      </c>
    </row>
    <row r="142" spans="1:49" ht="32.1" hidden="1" customHeight="1">
      <c r="A142" s="2">
        <f t="shared" si="15"/>
        <v>1350</v>
      </c>
      <c r="B142" s="3">
        <f t="shared" si="16"/>
        <v>298</v>
      </c>
      <c r="C142" s="3">
        <f t="shared" si="16"/>
        <v>10</v>
      </c>
      <c r="D142" s="3"/>
      <c r="E142" s="3"/>
      <c r="F142" s="3"/>
      <c r="G142" s="3"/>
      <c r="H142" s="3"/>
      <c r="I142" s="3"/>
      <c r="J142" s="11"/>
      <c r="K142" s="11"/>
      <c r="L142" s="11"/>
      <c r="M142" s="11"/>
      <c r="N142" s="11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9">
        <v>1350</v>
      </c>
      <c r="AH142" s="9">
        <v>298</v>
      </c>
      <c r="AI142" s="9">
        <v>10</v>
      </c>
      <c r="AJ142" s="3"/>
      <c r="AK142" s="3"/>
      <c r="AL142" s="3"/>
      <c r="AM142" s="3"/>
      <c r="AN142" s="3"/>
      <c r="AO142" s="3"/>
      <c r="AP142" s="19" t="s">
        <v>41</v>
      </c>
      <c r="AQ142" s="19"/>
      <c r="AR142" s="19"/>
      <c r="AS142" s="19"/>
      <c r="AT142" s="19" t="s">
        <v>18</v>
      </c>
      <c r="AU142" s="19" t="s">
        <v>9</v>
      </c>
      <c r="AV142" s="19" t="s">
        <v>35</v>
      </c>
      <c r="AW142" s="24" t="s">
        <v>58</v>
      </c>
    </row>
    <row r="143" spans="1:49" ht="32.1" hidden="1" customHeight="1">
      <c r="A143" s="2">
        <f t="shared" si="15"/>
        <v>0</v>
      </c>
      <c r="B143" s="3">
        <f t="shared" si="16"/>
        <v>0</v>
      </c>
      <c r="C143" s="3">
        <f t="shared" si="16"/>
        <v>0</v>
      </c>
      <c r="D143" s="3"/>
      <c r="E143" s="3"/>
      <c r="F143" s="3"/>
      <c r="G143" s="3"/>
      <c r="H143" s="3"/>
      <c r="I143" s="3"/>
      <c r="J143" s="11"/>
      <c r="K143" s="11"/>
      <c r="L143" s="11"/>
      <c r="M143" s="11"/>
      <c r="N143" s="11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19" t="s">
        <v>42</v>
      </c>
      <c r="AQ143" s="19"/>
      <c r="AR143" s="19"/>
      <c r="AS143" s="19"/>
      <c r="AT143" s="19" t="s">
        <v>18</v>
      </c>
      <c r="AU143" s="19" t="s">
        <v>9</v>
      </c>
      <c r="AV143" s="19" t="s">
        <v>35</v>
      </c>
      <c r="AW143" s="24" t="s">
        <v>58</v>
      </c>
    </row>
    <row r="144" spans="1:49" ht="32.1" hidden="1" customHeight="1">
      <c r="A144" s="2">
        <f t="shared" si="15"/>
        <v>0</v>
      </c>
      <c r="B144" s="3">
        <f t="shared" si="16"/>
        <v>0</v>
      </c>
      <c r="C144" s="3">
        <f t="shared" si="16"/>
        <v>0</v>
      </c>
      <c r="D144" s="3"/>
      <c r="E144" s="3"/>
      <c r="F144" s="3"/>
      <c r="G144" s="3"/>
      <c r="H144" s="3"/>
      <c r="I144" s="3"/>
      <c r="J144" s="11"/>
      <c r="K144" s="11"/>
      <c r="L144" s="11"/>
      <c r="M144" s="11"/>
      <c r="N144" s="11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19" t="s">
        <v>43</v>
      </c>
      <c r="AQ144" s="19"/>
      <c r="AR144" s="19"/>
      <c r="AS144" s="19"/>
      <c r="AT144" s="19" t="s">
        <v>18</v>
      </c>
      <c r="AU144" s="19" t="s">
        <v>9</v>
      </c>
      <c r="AV144" s="19" t="s">
        <v>35</v>
      </c>
      <c r="AW144" s="24" t="s">
        <v>58</v>
      </c>
    </row>
    <row r="145" spans="1:49" ht="32.1" hidden="1" customHeight="1">
      <c r="A145" s="2">
        <f t="shared" si="15"/>
        <v>8000</v>
      </c>
      <c r="B145" s="3">
        <f t="shared" si="16"/>
        <v>0</v>
      </c>
      <c r="C145" s="3">
        <f t="shared" si="16"/>
        <v>0</v>
      </c>
      <c r="D145" s="3"/>
      <c r="E145" s="3"/>
      <c r="F145" s="3"/>
      <c r="G145" s="3"/>
      <c r="H145" s="3"/>
      <c r="I145" s="3"/>
      <c r="J145" s="11"/>
      <c r="K145" s="11"/>
      <c r="L145" s="11"/>
      <c r="M145" s="11"/>
      <c r="N145" s="11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41">
        <v>8000</v>
      </c>
      <c r="AH145" s="3"/>
      <c r="AI145" s="3"/>
      <c r="AJ145" s="3"/>
      <c r="AK145" s="3"/>
      <c r="AL145" s="3"/>
      <c r="AM145" s="3"/>
      <c r="AN145" s="3"/>
      <c r="AO145" s="3"/>
      <c r="AP145" s="19" t="s">
        <v>44</v>
      </c>
      <c r="AQ145" s="19"/>
      <c r="AR145" s="19"/>
      <c r="AS145" s="19"/>
      <c r="AT145" s="19" t="s">
        <v>18</v>
      </c>
      <c r="AU145" s="19" t="s">
        <v>9</v>
      </c>
      <c r="AV145" s="19" t="s">
        <v>35</v>
      </c>
      <c r="AW145" s="24" t="s">
        <v>58</v>
      </c>
    </row>
    <row r="146" spans="1:49" ht="32.1" hidden="1" customHeight="1">
      <c r="A146" s="2">
        <f t="shared" si="15"/>
        <v>0</v>
      </c>
      <c r="B146" s="3">
        <f t="shared" si="16"/>
        <v>0</v>
      </c>
      <c r="C146" s="3">
        <f t="shared" si="16"/>
        <v>0</v>
      </c>
      <c r="D146" s="3"/>
      <c r="E146" s="3"/>
      <c r="F146" s="3"/>
      <c r="G146" s="3"/>
      <c r="H146" s="3"/>
      <c r="I146" s="3"/>
      <c r="J146" s="11"/>
      <c r="K146" s="11"/>
      <c r="L146" s="11"/>
      <c r="M146" s="11"/>
      <c r="N146" s="1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19" t="s">
        <v>45</v>
      </c>
      <c r="AQ146" s="19"/>
      <c r="AR146" s="19"/>
      <c r="AS146" s="19"/>
      <c r="AT146" s="19" t="s">
        <v>18</v>
      </c>
      <c r="AU146" s="19" t="s">
        <v>9</v>
      </c>
      <c r="AV146" s="19" t="s">
        <v>35</v>
      </c>
      <c r="AW146" s="24" t="s">
        <v>58</v>
      </c>
    </row>
    <row r="147" spans="1:49" ht="32.1" hidden="1" customHeight="1">
      <c r="A147" s="2">
        <f t="shared" si="15"/>
        <v>0</v>
      </c>
      <c r="B147" s="3">
        <f t="shared" si="16"/>
        <v>0</v>
      </c>
      <c r="C147" s="3">
        <f t="shared" si="16"/>
        <v>0</v>
      </c>
      <c r="D147" s="3"/>
      <c r="E147" s="3"/>
      <c r="F147" s="3"/>
      <c r="G147" s="3"/>
      <c r="H147" s="3"/>
      <c r="I147" s="3"/>
      <c r="J147" s="11"/>
      <c r="K147" s="11"/>
      <c r="L147" s="11"/>
      <c r="M147" s="11"/>
      <c r="N147" s="1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19" t="s">
        <v>46</v>
      </c>
      <c r="AQ147" s="19"/>
      <c r="AR147" s="19"/>
      <c r="AS147" s="19"/>
      <c r="AT147" s="19" t="s">
        <v>18</v>
      </c>
      <c r="AU147" s="19" t="s">
        <v>9</v>
      </c>
      <c r="AV147" s="19" t="s">
        <v>35</v>
      </c>
      <c r="AW147" s="24" t="s">
        <v>58</v>
      </c>
    </row>
    <row r="148" spans="1:49" ht="32.1" customHeight="1">
      <c r="A148" s="2">
        <f>+D148+H148+J148+L148+N148+P148+R148+U148+X148+AA148+AD148+AG148+AJ148+AM148</f>
        <v>0</v>
      </c>
      <c r="B148" s="3">
        <f>+E148+I148+K148+M134+Y148+AB148+AE148+AH148+AK148+AN288+O148+Q148+S148+V148</f>
        <v>0</v>
      </c>
      <c r="C148" s="3">
        <f>+T148+W148+Z148+AC148+AF148+AI148+AL148+AO148</f>
        <v>0</v>
      </c>
      <c r="D148" s="3"/>
      <c r="E148" s="3"/>
      <c r="F148" s="3"/>
      <c r="G148" s="3"/>
      <c r="H148" s="3"/>
      <c r="I148" s="3"/>
      <c r="J148" s="11"/>
      <c r="K148" s="11"/>
      <c r="L148" s="11"/>
      <c r="M148" s="11"/>
      <c r="N148" s="11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19"/>
      <c r="AQ148" s="19"/>
      <c r="AR148" s="19"/>
      <c r="AS148" s="19"/>
      <c r="AT148" s="19" t="s">
        <v>18</v>
      </c>
      <c r="AU148" s="19" t="s">
        <v>9</v>
      </c>
      <c r="AV148" s="19" t="s">
        <v>35</v>
      </c>
      <c r="AW148" s="24" t="s">
        <v>58</v>
      </c>
    </row>
    <row r="149" spans="1:49" ht="32.1" hidden="1" customHeight="1">
      <c r="A149" s="2">
        <f t="shared" si="15"/>
        <v>0</v>
      </c>
      <c r="B149" s="3">
        <f t="shared" si="16"/>
        <v>0</v>
      </c>
      <c r="C149" s="3">
        <f t="shared" si="16"/>
        <v>0</v>
      </c>
      <c r="D149" s="3"/>
      <c r="E149" s="3"/>
      <c r="F149" s="3"/>
      <c r="G149" s="3"/>
      <c r="H149" s="3"/>
      <c r="I149" s="3"/>
      <c r="J149" s="11"/>
      <c r="K149" s="11"/>
      <c r="L149" s="11"/>
      <c r="M149" s="11"/>
      <c r="N149" s="1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19" t="s">
        <v>47</v>
      </c>
      <c r="AQ149" s="19"/>
      <c r="AR149" s="19"/>
      <c r="AS149" s="19"/>
      <c r="AT149" s="19" t="s">
        <v>18</v>
      </c>
      <c r="AU149" s="19" t="s">
        <v>9</v>
      </c>
      <c r="AV149" s="19" t="s">
        <v>35</v>
      </c>
      <c r="AW149" s="24" t="s">
        <v>58</v>
      </c>
    </row>
    <row r="150" spans="1:49" ht="32.1" hidden="1" customHeight="1">
      <c r="A150" s="2">
        <f t="shared" si="15"/>
        <v>0</v>
      </c>
      <c r="B150" s="3">
        <f t="shared" si="16"/>
        <v>0</v>
      </c>
      <c r="C150" s="3">
        <f t="shared" si="16"/>
        <v>0</v>
      </c>
      <c r="D150" s="3"/>
      <c r="E150" s="3"/>
      <c r="F150" s="3"/>
      <c r="G150" s="3"/>
      <c r="H150" s="3"/>
      <c r="I150" s="3"/>
      <c r="J150" s="11"/>
      <c r="K150" s="11"/>
      <c r="L150" s="11"/>
      <c r="M150" s="11"/>
      <c r="N150" s="11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19" t="s">
        <v>48</v>
      </c>
      <c r="AQ150" s="19"/>
      <c r="AR150" s="19"/>
      <c r="AS150" s="19"/>
      <c r="AT150" s="19" t="s">
        <v>18</v>
      </c>
      <c r="AU150" s="19" t="s">
        <v>9</v>
      </c>
      <c r="AV150" s="19" t="s">
        <v>35</v>
      </c>
      <c r="AW150" s="24" t="s">
        <v>58</v>
      </c>
    </row>
    <row r="151" spans="1:49" ht="32.1" hidden="1" customHeight="1">
      <c r="A151" s="2">
        <f t="shared" si="15"/>
        <v>0</v>
      </c>
      <c r="B151" s="3">
        <f t="shared" si="16"/>
        <v>0</v>
      </c>
      <c r="C151" s="3">
        <f t="shared" si="16"/>
        <v>0</v>
      </c>
      <c r="D151" s="3"/>
      <c r="E151" s="3"/>
      <c r="F151" s="3"/>
      <c r="G151" s="3"/>
      <c r="H151" s="3"/>
      <c r="I151" s="3"/>
      <c r="J151" s="11"/>
      <c r="K151" s="11"/>
      <c r="L151" s="11"/>
      <c r="M151" s="11"/>
      <c r="N151" s="11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19" t="s">
        <v>49</v>
      </c>
      <c r="AQ151" s="19"/>
      <c r="AR151" s="19"/>
      <c r="AS151" s="19"/>
      <c r="AT151" s="19" t="s">
        <v>18</v>
      </c>
      <c r="AU151" s="19" t="s">
        <v>9</v>
      </c>
      <c r="AV151" s="19" t="s">
        <v>35</v>
      </c>
      <c r="AW151" s="24" t="s">
        <v>58</v>
      </c>
    </row>
    <row r="152" spans="1:49" ht="32.1" hidden="1" customHeight="1">
      <c r="A152" s="2">
        <f t="shared" si="15"/>
        <v>0</v>
      </c>
      <c r="B152" s="3">
        <f>SUM(V152,Y152,AB152,AE152,AH152,AK152,AN152)</f>
        <v>0</v>
      </c>
      <c r="C152" s="3">
        <f>SUM(W152,Z152,AC152,AF152,AI152,AL152,AO152)</f>
        <v>0</v>
      </c>
      <c r="D152" s="3"/>
      <c r="E152" s="3"/>
      <c r="F152" s="3"/>
      <c r="G152" s="3"/>
      <c r="H152" s="3"/>
      <c r="I152" s="3"/>
      <c r="J152" s="11"/>
      <c r="K152" s="11"/>
      <c r="L152" s="11"/>
      <c r="M152" s="11"/>
      <c r="N152" s="11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25" t="s">
        <v>39</v>
      </c>
      <c r="AQ152" s="19"/>
      <c r="AR152" s="19"/>
      <c r="AS152" s="19"/>
      <c r="AT152" s="19" t="s">
        <v>19</v>
      </c>
      <c r="AU152" s="19" t="s">
        <v>9</v>
      </c>
      <c r="AV152" s="19" t="s">
        <v>35</v>
      </c>
      <c r="AW152" s="24" t="s">
        <v>58</v>
      </c>
    </row>
    <row r="153" spans="1:49" ht="32.1" hidden="1" customHeight="1">
      <c r="A153" s="2">
        <f t="shared" si="15"/>
        <v>0</v>
      </c>
      <c r="B153" s="3">
        <f t="shared" ref="B153:C163" si="17">SUM(V153,Y153,AB153,AE153,AH153,AK153,AN153)</f>
        <v>0</v>
      </c>
      <c r="C153" s="3">
        <f t="shared" si="17"/>
        <v>0</v>
      </c>
      <c r="D153" s="3"/>
      <c r="E153" s="3"/>
      <c r="F153" s="3"/>
      <c r="G153" s="3"/>
      <c r="H153" s="3"/>
      <c r="I153" s="3"/>
      <c r="J153" s="11"/>
      <c r="K153" s="11"/>
      <c r="L153" s="11"/>
      <c r="M153" s="11"/>
      <c r="N153" s="1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19" t="s">
        <v>40</v>
      </c>
      <c r="AQ153" s="19"/>
      <c r="AR153" s="19"/>
      <c r="AS153" s="19"/>
      <c r="AT153" s="19" t="s">
        <v>19</v>
      </c>
      <c r="AU153" s="19" t="s">
        <v>9</v>
      </c>
      <c r="AV153" s="19" t="s">
        <v>35</v>
      </c>
      <c r="AW153" s="24" t="s">
        <v>58</v>
      </c>
    </row>
    <row r="154" spans="1:49" ht="32.1" hidden="1" customHeight="1">
      <c r="A154" s="2">
        <f t="shared" si="15"/>
        <v>0</v>
      </c>
      <c r="B154" s="3">
        <f t="shared" si="17"/>
        <v>0</v>
      </c>
      <c r="C154" s="3">
        <f t="shared" si="17"/>
        <v>0</v>
      </c>
      <c r="D154" s="3"/>
      <c r="E154" s="3"/>
      <c r="F154" s="3"/>
      <c r="G154" s="3"/>
      <c r="H154" s="3"/>
      <c r="I154" s="3"/>
      <c r="J154" s="11"/>
      <c r="K154" s="11"/>
      <c r="L154" s="11"/>
      <c r="M154" s="11"/>
      <c r="N154" s="11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19" t="s">
        <v>41</v>
      </c>
      <c r="AQ154" s="19"/>
      <c r="AR154" s="19"/>
      <c r="AS154" s="19"/>
      <c r="AT154" s="19" t="s">
        <v>19</v>
      </c>
      <c r="AU154" s="19" t="s">
        <v>9</v>
      </c>
      <c r="AV154" s="19" t="s">
        <v>35</v>
      </c>
      <c r="AW154" s="24" t="s">
        <v>58</v>
      </c>
    </row>
    <row r="155" spans="1:49" ht="32.1" hidden="1" customHeight="1">
      <c r="A155" s="2">
        <f t="shared" si="15"/>
        <v>0</v>
      </c>
      <c r="B155" s="3">
        <f t="shared" si="17"/>
        <v>0</v>
      </c>
      <c r="C155" s="3">
        <f t="shared" si="17"/>
        <v>0</v>
      </c>
      <c r="D155" s="3"/>
      <c r="E155" s="3"/>
      <c r="F155" s="3"/>
      <c r="G155" s="3"/>
      <c r="H155" s="3"/>
      <c r="I155" s="3"/>
      <c r="J155" s="11"/>
      <c r="K155" s="11"/>
      <c r="L155" s="11"/>
      <c r="M155" s="11"/>
      <c r="N155" s="11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19" t="s">
        <v>42</v>
      </c>
      <c r="AQ155" s="19"/>
      <c r="AR155" s="19"/>
      <c r="AS155" s="19"/>
      <c r="AT155" s="19" t="s">
        <v>19</v>
      </c>
      <c r="AU155" s="19" t="s">
        <v>9</v>
      </c>
      <c r="AV155" s="19" t="s">
        <v>35</v>
      </c>
      <c r="AW155" s="24" t="s">
        <v>58</v>
      </c>
    </row>
    <row r="156" spans="1:49" ht="32.1" hidden="1" customHeight="1">
      <c r="A156" s="2">
        <f t="shared" si="15"/>
        <v>0</v>
      </c>
      <c r="B156" s="3">
        <f t="shared" si="17"/>
        <v>0</v>
      </c>
      <c r="C156" s="3">
        <f t="shared" si="17"/>
        <v>0</v>
      </c>
      <c r="D156" s="3"/>
      <c r="E156" s="3"/>
      <c r="F156" s="3"/>
      <c r="G156" s="3"/>
      <c r="H156" s="3"/>
      <c r="I156" s="3"/>
      <c r="J156" s="11"/>
      <c r="K156" s="11"/>
      <c r="L156" s="11"/>
      <c r="M156" s="11"/>
      <c r="N156" s="11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19" t="s">
        <v>43</v>
      </c>
      <c r="AQ156" s="19"/>
      <c r="AR156" s="19"/>
      <c r="AS156" s="19"/>
      <c r="AT156" s="19" t="s">
        <v>19</v>
      </c>
      <c r="AU156" s="19" t="s">
        <v>9</v>
      </c>
      <c r="AV156" s="19" t="s">
        <v>35</v>
      </c>
      <c r="AW156" s="24" t="s">
        <v>58</v>
      </c>
    </row>
    <row r="157" spans="1:49" ht="32.1" hidden="1" customHeight="1">
      <c r="A157" s="2">
        <f t="shared" si="15"/>
        <v>0</v>
      </c>
      <c r="B157" s="3">
        <f t="shared" si="17"/>
        <v>0</v>
      </c>
      <c r="C157" s="3">
        <f t="shared" si="17"/>
        <v>0</v>
      </c>
      <c r="D157" s="3"/>
      <c r="E157" s="3"/>
      <c r="F157" s="3"/>
      <c r="G157" s="3"/>
      <c r="H157" s="3"/>
      <c r="I157" s="3"/>
      <c r="J157" s="11"/>
      <c r="K157" s="11"/>
      <c r="L157" s="11"/>
      <c r="M157" s="11"/>
      <c r="N157" s="11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19" t="s">
        <v>44</v>
      </c>
      <c r="AQ157" s="19"/>
      <c r="AR157" s="19"/>
      <c r="AS157" s="19"/>
      <c r="AT157" s="19" t="s">
        <v>19</v>
      </c>
      <c r="AU157" s="19" t="s">
        <v>9</v>
      </c>
      <c r="AV157" s="19" t="s">
        <v>35</v>
      </c>
      <c r="AW157" s="24" t="s">
        <v>58</v>
      </c>
    </row>
    <row r="158" spans="1:49" ht="32.1" hidden="1" customHeight="1">
      <c r="A158" s="2">
        <f t="shared" si="15"/>
        <v>0</v>
      </c>
      <c r="B158" s="3">
        <f t="shared" si="17"/>
        <v>0</v>
      </c>
      <c r="C158" s="3">
        <f t="shared" si="17"/>
        <v>0</v>
      </c>
      <c r="D158" s="3"/>
      <c r="E158" s="3"/>
      <c r="F158" s="3"/>
      <c r="G158" s="3"/>
      <c r="H158" s="3"/>
      <c r="I158" s="3"/>
      <c r="J158" s="11"/>
      <c r="K158" s="11"/>
      <c r="L158" s="11"/>
      <c r="M158" s="11"/>
      <c r="N158" s="11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19" t="s">
        <v>45</v>
      </c>
      <c r="AQ158" s="19"/>
      <c r="AR158" s="19"/>
      <c r="AS158" s="19"/>
      <c r="AT158" s="19" t="s">
        <v>19</v>
      </c>
      <c r="AU158" s="19" t="s">
        <v>9</v>
      </c>
      <c r="AV158" s="19" t="s">
        <v>35</v>
      </c>
      <c r="AW158" s="24" t="s">
        <v>58</v>
      </c>
    </row>
    <row r="159" spans="1:49" ht="32.1" hidden="1" customHeight="1">
      <c r="A159" s="2">
        <f t="shared" si="15"/>
        <v>0</v>
      </c>
      <c r="B159" s="3">
        <f t="shared" si="17"/>
        <v>0</v>
      </c>
      <c r="C159" s="3">
        <f t="shared" si="17"/>
        <v>0</v>
      </c>
      <c r="D159" s="3"/>
      <c r="E159" s="3"/>
      <c r="F159" s="3"/>
      <c r="G159" s="3"/>
      <c r="H159" s="3"/>
      <c r="I159" s="3"/>
      <c r="J159" s="11"/>
      <c r="K159" s="11"/>
      <c r="L159" s="11"/>
      <c r="M159" s="11"/>
      <c r="N159" s="11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19" t="s">
        <v>46</v>
      </c>
      <c r="AQ159" s="19"/>
      <c r="AR159" s="19"/>
      <c r="AS159" s="19"/>
      <c r="AT159" s="19" t="s">
        <v>19</v>
      </c>
      <c r="AU159" s="19" t="s">
        <v>9</v>
      </c>
      <c r="AV159" s="19" t="s">
        <v>35</v>
      </c>
      <c r="AW159" s="24" t="s">
        <v>58</v>
      </c>
    </row>
    <row r="160" spans="1:49" ht="32.1" customHeight="1">
      <c r="A160" s="2">
        <f>+D160+H160+J160+L160+N160+P160+R160+U160+X160+AA160+AD160+AG160+AJ160+AM160</f>
        <v>0</v>
      </c>
      <c r="B160" s="3">
        <f>+E160+I160+K160+M146+Y160+AB160+AE160+AH160+AK160+AN300+O160+Q160+S160+V160</f>
        <v>0</v>
      </c>
      <c r="C160" s="3">
        <f>+T160+W160+Z160+AC160+AF160+AI160+AL160+AO160</f>
        <v>0</v>
      </c>
      <c r="D160" s="3"/>
      <c r="E160" s="3"/>
      <c r="F160" s="3"/>
      <c r="G160" s="3"/>
      <c r="H160" s="3"/>
      <c r="I160" s="3"/>
      <c r="J160" s="11"/>
      <c r="K160" s="11"/>
      <c r="L160" s="11"/>
      <c r="M160" s="11"/>
      <c r="N160" s="11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19"/>
      <c r="AQ160" s="19"/>
      <c r="AR160" s="19"/>
      <c r="AS160" s="19"/>
      <c r="AT160" s="19" t="s">
        <v>19</v>
      </c>
      <c r="AU160" s="19" t="s">
        <v>9</v>
      </c>
      <c r="AV160" s="19" t="s">
        <v>35</v>
      </c>
      <c r="AW160" s="24" t="s">
        <v>58</v>
      </c>
    </row>
    <row r="161" spans="1:49" ht="32.1" hidden="1" customHeight="1">
      <c r="A161" s="2">
        <f t="shared" si="15"/>
        <v>0</v>
      </c>
      <c r="B161" s="3">
        <f t="shared" si="17"/>
        <v>0</v>
      </c>
      <c r="C161" s="3">
        <f t="shared" si="17"/>
        <v>0</v>
      </c>
      <c r="D161" s="3"/>
      <c r="E161" s="3"/>
      <c r="F161" s="3"/>
      <c r="G161" s="3"/>
      <c r="H161" s="3"/>
      <c r="I161" s="3"/>
      <c r="J161" s="11"/>
      <c r="K161" s="11"/>
      <c r="L161" s="11"/>
      <c r="M161" s="11"/>
      <c r="N161" s="11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19" t="s">
        <v>47</v>
      </c>
      <c r="AQ161" s="19"/>
      <c r="AR161" s="19"/>
      <c r="AS161" s="19"/>
      <c r="AT161" s="19" t="s">
        <v>19</v>
      </c>
      <c r="AU161" s="19" t="s">
        <v>9</v>
      </c>
      <c r="AV161" s="19" t="s">
        <v>35</v>
      </c>
      <c r="AW161" s="24" t="s">
        <v>58</v>
      </c>
    </row>
    <row r="162" spans="1:49" ht="32.1" hidden="1" customHeight="1">
      <c r="A162" s="2">
        <f t="shared" si="15"/>
        <v>0</v>
      </c>
      <c r="B162" s="3">
        <f t="shared" si="17"/>
        <v>0</v>
      </c>
      <c r="C162" s="3">
        <f t="shared" si="17"/>
        <v>0</v>
      </c>
      <c r="D162" s="3"/>
      <c r="E162" s="3"/>
      <c r="F162" s="3"/>
      <c r="G162" s="3"/>
      <c r="H162" s="3"/>
      <c r="I162" s="3"/>
      <c r="J162" s="11"/>
      <c r="K162" s="11"/>
      <c r="L162" s="11"/>
      <c r="M162" s="11"/>
      <c r="N162" s="11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19" t="s">
        <v>48</v>
      </c>
      <c r="AQ162" s="19"/>
      <c r="AR162" s="19"/>
      <c r="AS162" s="19"/>
      <c r="AT162" s="19" t="s">
        <v>19</v>
      </c>
      <c r="AU162" s="19" t="s">
        <v>9</v>
      </c>
      <c r="AV162" s="19" t="s">
        <v>35</v>
      </c>
      <c r="AW162" s="24" t="s">
        <v>58</v>
      </c>
    </row>
    <row r="163" spans="1:49" ht="32.1" hidden="1" customHeight="1">
      <c r="A163" s="2">
        <f t="shared" si="15"/>
        <v>0</v>
      </c>
      <c r="B163" s="3">
        <f t="shared" si="17"/>
        <v>0</v>
      </c>
      <c r="C163" s="3">
        <f t="shared" si="17"/>
        <v>0</v>
      </c>
      <c r="D163" s="3"/>
      <c r="E163" s="3"/>
      <c r="F163" s="3"/>
      <c r="G163" s="3"/>
      <c r="H163" s="3"/>
      <c r="I163" s="3"/>
      <c r="J163" s="11"/>
      <c r="K163" s="11"/>
      <c r="L163" s="11"/>
      <c r="M163" s="11"/>
      <c r="N163" s="11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19" t="s">
        <v>49</v>
      </c>
      <c r="AQ163" s="19"/>
      <c r="AR163" s="19"/>
      <c r="AS163" s="19"/>
      <c r="AT163" s="19" t="s">
        <v>19</v>
      </c>
      <c r="AU163" s="19" t="s">
        <v>9</v>
      </c>
      <c r="AV163" s="19" t="s">
        <v>35</v>
      </c>
      <c r="AW163" s="24" t="s">
        <v>58</v>
      </c>
    </row>
    <row r="164" spans="1:49" ht="32.1" hidden="1" customHeight="1">
      <c r="A164" s="2">
        <f t="shared" si="15"/>
        <v>0</v>
      </c>
      <c r="B164" s="3">
        <f>SUM(V164,Y164,AB164,AE164,AH164,AK164,AN164)</f>
        <v>0</v>
      </c>
      <c r="C164" s="3">
        <f>SUM(W164,Z164,AC164,AF164,AI164,AL164,AO164)</f>
        <v>0</v>
      </c>
      <c r="D164" s="3"/>
      <c r="E164" s="3"/>
      <c r="F164" s="3"/>
      <c r="G164" s="3"/>
      <c r="H164" s="3"/>
      <c r="I164" s="3"/>
      <c r="J164" s="11"/>
      <c r="K164" s="11"/>
      <c r="L164" s="11"/>
      <c r="M164" s="11"/>
      <c r="N164" s="11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25" t="s">
        <v>39</v>
      </c>
      <c r="AQ164" s="19"/>
      <c r="AR164" s="19"/>
      <c r="AS164" s="19"/>
      <c r="AT164" s="19" t="s">
        <v>51</v>
      </c>
      <c r="AU164" s="19" t="s">
        <v>9</v>
      </c>
      <c r="AV164" s="19" t="s">
        <v>35</v>
      </c>
      <c r="AW164" s="24" t="s">
        <v>58</v>
      </c>
    </row>
    <row r="165" spans="1:49" ht="32.1" hidden="1" customHeight="1">
      <c r="A165" s="2">
        <f t="shared" si="15"/>
        <v>0</v>
      </c>
      <c r="B165" s="3">
        <f t="shared" ref="B165:C175" si="18">SUM(V165,Y165,AB165,AE165,AH165,AK165,AN165)</f>
        <v>0</v>
      </c>
      <c r="C165" s="3">
        <f t="shared" si="18"/>
        <v>0</v>
      </c>
      <c r="D165" s="3"/>
      <c r="E165" s="3"/>
      <c r="F165" s="3"/>
      <c r="G165" s="3"/>
      <c r="H165" s="3"/>
      <c r="I165" s="3"/>
      <c r="J165" s="11"/>
      <c r="K165" s="11"/>
      <c r="L165" s="11"/>
      <c r="M165" s="11"/>
      <c r="N165" s="11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19" t="s">
        <v>40</v>
      </c>
      <c r="AQ165" s="19"/>
      <c r="AR165" s="19"/>
      <c r="AS165" s="19"/>
      <c r="AT165" s="19" t="s">
        <v>51</v>
      </c>
      <c r="AU165" s="19" t="s">
        <v>9</v>
      </c>
      <c r="AV165" s="19" t="s">
        <v>35</v>
      </c>
      <c r="AW165" s="24" t="s">
        <v>58</v>
      </c>
    </row>
    <row r="166" spans="1:49" ht="32.1" hidden="1" customHeight="1">
      <c r="A166" s="2">
        <f t="shared" si="15"/>
        <v>0</v>
      </c>
      <c r="B166" s="3">
        <f t="shared" si="18"/>
        <v>0</v>
      </c>
      <c r="C166" s="3">
        <f t="shared" si="18"/>
        <v>0</v>
      </c>
      <c r="D166" s="3"/>
      <c r="E166" s="3"/>
      <c r="F166" s="3"/>
      <c r="G166" s="3"/>
      <c r="H166" s="3"/>
      <c r="I166" s="3"/>
      <c r="J166" s="11"/>
      <c r="K166" s="11"/>
      <c r="L166" s="11"/>
      <c r="M166" s="11"/>
      <c r="N166" s="11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19" t="s">
        <v>41</v>
      </c>
      <c r="AQ166" s="19"/>
      <c r="AR166" s="19"/>
      <c r="AS166" s="19"/>
      <c r="AT166" s="19" t="s">
        <v>51</v>
      </c>
      <c r="AU166" s="19" t="s">
        <v>9</v>
      </c>
      <c r="AV166" s="19" t="s">
        <v>35</v>
      </c>
      <c r="AW166" s="24" t="s">
        <v>58</v>
      </c>
    </row>
    <row r="167" spans="1:49" ht="32.1" hidden="1" customHeight="1">
      <c r="A167" s="2">
        <f t="shared" si="15"/>
        <v>0</v>
      </c>
      <c r="B167" s="3">
        <f t="shared" si="18"/>
        <v>0</v>
      </c>
      <c r="C167" s="3">
        <f t="shared" si="18"/>
        <v>0</v>
      </c>
      <c r="D167" s="3"/>
      <c r="E167" s="3"/>
      <c r="F167" s="3"/>
      <c r="G167" s="3"/>
      <c r="H167" s="3"/>
      <c r="I167" s="3"/>
      <c r="J167" s="11"/>
      <c r="K167" s="11"/>
      <c r="L167" s="11"/>
      <c r="M167" s="11"/>
      <c r="N167" s="11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19" t="s">
        <v>42</v>
      </c>
      <c r="AQ167" s="19"/>
      <c r="AR167" s="19"/>
      <c r="AS167" s="19"/>
      <c r="AT167" s="19" t="s">
        <v>51</v>
      </c>
      <c r="AU167" s="19" t="s">
        <v>9</v>
      </c>
      <c r="AV167" s="19" t="s">
        <v>35</v>
      </c>
      <c r="AW167" s="24" t="s">
        <v>58</v>
      </c>
    </row>
    <row r="168" spans="1:49" ht="32.1" hidden="1" customHeight="1">
      <c r="A168" s="2">
        <f t="shared" si="15"/>
        <v>0</v>
      </c>
      <c r="B168" s="3">
        <f t="shared" si="18"/>
        <v>0</v>
      </c>
      <c r="C168" s="3">
        <f t="shared" si="18"/>
        <v>0</v>
      </c>
      <c r="D168" s="3"/>
      <c r="E168" s="3"/>
      <c r="F168" s="3"/>
      <c r="G168" s="3"/>
      <c r="H168" s="3"/>
      <c r="I168" s="3"/>
      <c r="J168" s="11"/>
      <c r="K168" s="11"/>
      <c r="L168" s="11"/>
      <c r="M168" s="11"/>
      <c r="N168" s="11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19" t="s">
        <v>43</v>
      </c>
      <c r="AQ168" s="19"/>
      <c r="AR168" s="19"/>
      <c r="AS168" s="19"/>
      <c r="AT168" s="19" t="s">
        <v>51</v>
      </c>
      <c r="AU168" s="19" t="s">
        <v>9</v>
      </c>
      <c r="AV168" s="19" t="s">
        <v>35</v>
      </c>
      <c r="AW168" s="24" t="s">
        <v>58</v>
      </c>
    </row>
    <row r="169" spans="1:49" ht="32.1" hidden="1" customHeight="1">
      <c r="A169" s="2">
        <f t="shared" si="15"/>
        <v>10920</v>
      </c>
      <c r="B169" s="3">
        <f t="shared" si="18"/>
        <v>0</v>
      </c>
      <c r="C169" s="3">
        <f t="shared" si="18"/>
        <v>0</v>
      </c>
      <c r="D169" s="3"/>
      <c r="E169" s="3"/>
      <c r="F169" s="3"/>
      <c r="G169" s="3"/>
      <c r="H169" s="3"/>
      <c r="I169" s="3"/>
      <c r="J169" s="11"/>
      <c r="K169" s="11"/>
      <c r="L169" s="11"/>
      <c r="M169" s="11"/>
      <c r="N169" s="11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41">
        <v>10920</v>
      </c>
      <c r="AH169" s="3"/>
      <c r="AI169" s="3"/>
      <c r="AJ169" s="3"/>
      <c r="AK169" s="3"/>
      <c r="AL169" s="3"/>
      <c r="AM169" s="3"/>
      <c r="AN169" s="3"/>
      <c r="AO169" s="3"/>
      <c r="AP169" s="19" t="s">
        <v>44</v>
      </c>
      <c r="AQ169" s="19"/>
      <c r="AR169" s="19"/>
      <c r="AS169" s="19"/>
      <c r="AT169" s="19" t="s">
        <v>51</v>
      </c>
      <c r="AU169" s="19" t="s">
        <v>9</v>
      </c>
      <c r="AV169" s="19" t="s">
        <v>35</v>
      </c>
      <c r="AW169" s="24" t="s">
        <v>58</v>
      </c>
    </row>
    <row r="170" spans="1:49" ht="32.1" hidden="1" customHeight="1">
      <c r="A170" s="2">
        <f t="shared" si="15"/>
        <v>0</v>
      </c>
      <c r="B170" s="3">
        <f t="shared" si="18"/>
        <v>0</v>
      </c>
      <c r="C170" s="3">
        <f t="shared" si="18"/>
        <v>0</v>
      </c>
      <c r="D170" s="3"/>
      <c r="E170" s="3"/>
      <c r="F170" s="3"/>
      <c r="G170" s="3"/>
      <c r="H170" s="3"/>
      <c r="I170" s="3"/>
      <c r="J170" s="11"/>
      <c r="K170" s="11"/>
      <c r="L170" s="11"/>
      <c r="M170" s="11"/>
      <c r="N170" s="1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19" t="s">
        <v>45</v>
      </c>
      <c r="AQ170" s="19"/>
      <c r="AR170" s="19"/>
      <c r="AS170" s="19"/>
      <c r="AT170" s="19" t="s">
        <v>51</v>
      </c>
      <c r="AU170" s="19" t="s">
        <v>9</v>
      </c>
      <c r="AV170" s="19" t="s">
        <v>35</v>
      </c>
      <c r="AW170" s="24" t="s">
        <v>58</v>
      </c>
    </row>
    <row r="171" spans="1:49" ht="32.1" hidden="1" customHeight="1">
      <c r="A171" s="2">
        <f t="shared" si="15"/>
        <v>0</v>
      </c>
      <c r="B171" s="3">
        <f t="shared" si="18"/>
        <v>0</v>
      </c>
      <c r="C171" s="3">
        <f t="shared" si="18"/>
        <v>0</v>
      </c>
      <c r="D171" s="3"/>
      <c r="E171" s="3"/>
      <c r="F171" s="3"/>
      <c r="G171" s="3"/>
      <c r="H171" s="3"/>
      <c r="I171" s="3"/>
      <c r="J171" s="11"/>
      <c r="K171" s="11"/>
      <c r="L171" s="11"/>
      <c r="M171" s="11"/>
      <c r="N171" s="11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19" t="s">
        <v>46</v>
      </c>
      <c r="AQ171" s="19"/>
      <c r="AR171" s="19"/>
      <c r="AS171" s="19"/>
      <c r="AT171" s="19" t="s">
        <v>51</v>
      </c>
      <c r="AU171" s="19" t="s">
        <v>9</v>
      </c>
      <c r="AV171" s="19" t="s">
        <v>35</v>
      </c>
      <c r="AW171" s="24" t="s">
        <v>58</v>
      </c>
    </row>
    <row r="172" spans="1:49" ht="32.1" customHeight="1">
      <c r="A172" s="2">
        <f>+D172+H172+J172+L172+N172+P172+R172+U172+X172+AA172+AD172+AG172+AJ172+AM172</f>
        <v>0</v>
      </c>
      <c r="B172" s="3">
        <f>+E172+I172+K172+M158+Y172+AB172+AE172+AH172+AK172+AN312+O172+Q172+S172+V172</f>
        <v>0</v>
      </c>
      <c r="C172" s="3">
        <f>+T172+W172+Z172+AC172+AF172+AI172+AL172+AO172</f>
        <v>0</v>
      </c>
      <c r="D172" s="3"/>
      <c r="E172" s="3"/>
      <c r="F172" s="3"/>
      <c r="G172" s="3"/>
      <c r="H172" s="3"/>
      <c r="I172" s="3"/>
      <c r="J172" s="11"/>
      <c r="K172" s="11"/>
      <c r="L172" s="11"/>
      <c r="M172" s="11"/>
      <c r="N172" s="11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19"/>
      <c r="AQ172" s="19"/>
      <c r="AR172" s="19"/>
      <c r="AS172" s="19"/>
      <c r="AT172" s="19" t="s">
        <v>51</v>
      </c>
      <c r="AU172" s="19" t="s">
        <v>9</v>
      </c>
      <c r="AV172" s="19" t="s">
        <v>35</v>
      </c>
      <c r="AW172" s="24" t="s">
        <v>58</v>
      </c>
    </row>
    <row r="173" spans="1:49" ht="32.1" hidden="1" customHeight="1">
      <c r="A173" s="2">
        <f t="shared" si="15"/>
        <v>0</v>
      </c>
      <c r="B173" s="3">
        <f t="shared" si="18"/>
        <v>0</v>
      </c>
      <c r="C173" s="3">
        <f t="shared" si="18"/>
        <v>0</v>
      </c>
      <c r="D173" s="3"/>
      <c r="E173" s="3"/>
      <c r="F173" s="3"/>
      <c r="G173" s="3"/>
      <c r="H173" s="3"/>
      <c r="I173" s="3"/>
      <c r="J173" s="11"/>
      <c r="K173" s="11"/>
      <c r="L173" s="11"/>
      <c r="M173" s="11"/>
      <c r="N173" s="11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19" t="s">
        <v>47</v>
      </c>
      <c r="AQ173" s="19"/>
      <c r="AR173" s="19"/>
      <c r="AS173" s="19"/>
      <c r="AT173" s="19" t="s">
        <v>51</v>
      </c>
      <c r="AU173" s="19" t="s">
        <v>9</v>
      </c>
      <c r="AV173" s="19" t="s">
        <v>35</v>
      </c>
      <c r="AW173" s="24" t="s">
        <v>58</v>
      </c>
    </row>
    <row r="174" spans="1:49" ht="32.1" hidden="1" customHeight="1">
      <c r="A174" s="2">
        <f t="shared" si="15"/>
        <v>0</v>
      </c>
      <c r="B174" s="3">
        <f t="shared" si="18"/>
        <v>0</v>
      </c>
      <c r="C174" s="3">
        <f t="shared" si="18"/>
        <v>0</v>
      </c>
      <c r="D174" s="3"/>
      <c r="E174" s="3"/>
      <c r="F174" s="3"/>
      <c r="G174" s="3"/>
      <c r="H174" s="3"/>
      <c r="I174" s="3"/>
      <c r="J174" s="11"/>
      <c r="K174" s="11"/>
      <c r="L174" s="11"/>
      <c r="M174" s="11"/>
      <c r="N174" s="1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19" t="s">
        <v>48</v>
      </c>
      <c r="AQ174" s="19"/>
      <c r="AR174" s="19"/>
      <c r="AS174" s="19"/>
      <c r="AT174" s="19" t="s">
        <v>51</v>
      </c>
      <c r="AU174" s="19" t="s">
        <v>9</v>
      </c>
      <c r="AV174" s="19" t="s">
        <v>35</v>
      </c>
      <c r="AW174" s="24" t="s">
        <v>58</v>
      </c>
    </row>
    <row r="175" spans="1:49" ht="32.1" hidden="1" customHeight="1">
      <c r="A175" s="2">
        <f t="shared" si="15"/>
        <v>0</v>
      </c>
      <c r="B175" s="3">
        <f t="shared" si="18"/>
        <v>0</v>
      </c>
      <c r="C175" s="3">
        <f t="shared" si="18"/>
        <v>0</v>
      </c>
      <c r="D175" s="3"/>
      <c r="E175" s="3"/>
      <c r="F175" s="3"/>
      <c r="G175" s="3"/>
      <c r="H175" s="3"/>
      <c r="I175" s="3"/>
      <c r="J175" s="11"/>
      <c r="K175" s="11"/>
      <c r="L175" s="11"/>
      <c r="M175" s="11"/>
      <c r="N175" s="1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19" t="s">
        <v>49</v>
      </c>
      <c r="AQ175" s="19"/>
      <c r="AR175" s="19"/>
      <c r="AS175" s="19"/>
      <c r="AT175" s="19" t="s">
        <v>51</v>
      </c>
      <c r="AU175" s="19" t="s">
        <v>9</v>
      </c>
      <c r="AV175" s="19" t="s">
        <v>35</v>
      </c>
      <c r="AW175" s="24" t="s">
        <v>58</v>
      </c>
    </row>
    <row r="176" spans="1:49" s="1" customFormat="1" ht="32.1" hidden="1" customHeight="1">
      <c r="A176" s="2">
        <f t="shared" si="15"/>
        <v>0</v>
      </c>
      <c r="B176" s="3">
        <f>SUM(V176,Y176,AB176,AE176,AH176,AK176,AN176)</f>
        <v>0</v>
      </c>
      <c r="C176" s="3">
        <f>SUM(W176,Z176,AC176,AF176,AI176,AL176,AO176)</f>
        <v>0</v>
      </c>
      <c r="D176" s="3"/>
      <c r="E176" s="3"/>
      <c r="F176" s="3"/>
      <c r="G176" s="3"/>
      <c r="H176" s="3"/>
      <c r="I176" s="3"/>
      <c r="J176" s="11"/>
      <c r="K176" s="11"/>
      <c r="L176" s="11"/>
      <c r="M176" s="11"/>
      <c r="N176" s="11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25" t="s">
        <v>39</v>
      </c>
      <c r="AQ176" s="27"/>
      <c r="AR176" s="27"/>
      <c r="AS176" s="27"/>
      <c r="AT176" s="19" t="s">
        <v>52</v>
      </c>
      <c r="AU176" s="19" t="s">
        <v>9</v>
      </c>
      <c r="AV176" s="19" t="s">
        <v>35</v>
      </c>
      <c r="AW176" s="24" t="s">
        <v>58</v>
      </c>
    </row>
    <row r="177" spans="1:49" s="1" customFormat="1" ht="32.1" hidden="1" customHeight="1">
      <c r="A177" s="2">
        <f t="shared" si="15"/>
        <v>10590</v>
      </c>
      <c r="B177" s="3">
        <f t="shared" ref="B177:C187" si="19">SUM(V177,Y177,AB177,AE177,AH177,AK177,AN177)</f>
        <v>0</v>
      </c>
      <c r="C177" s="3">
        <f t="shared" si="19"/>
        <v>0</v>
      </c>
      <c r="D177" s="3"/>
      <c r="E177" s="3"/>
      <c r="F177" s="3"/>
      <c r="G177" s="3"/>
      <c r="H177" s="3"/>
      <c r="I177" s="3"/>
      <c r="J177" s="11"/>
      <c r="K177" s="11"/>
      <c r="L177" s="11"/>
      <c r="M177" s="11"/>
      <c r="N177" s="11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>
        <f>'[1]1'!$U$15+'[1]1'!$U$30+'[1]1'!$U$36</f>
        <v>4830</v>
      </c>
      <c r="AH177" s="3"/>
      <c r="AI177" s="3"/>
      <c r="AJ177" s="3">
        <f>'[1]1'!$X$17+'[1]1'!$X$34+'[1]1'!$X$37</f>
        <v>5760</v>
      </c>
      <c r="AK177" s="3"/>
      <c r="AL177" s="3"/>
      <c r="AM177" s="3"/>
      <c r="AN177" s="3"/>
      <c r="AO177" s="3"/>
      <c r="AP177" s="19" t="s">
        <v>40</v>
      </c>
      <c r="AQ177" s="27"/>
      <c r="AR177" s="27"/>
      <c r="AS177" s="27"/>
      <c r="AT177" s="19" t="s">
        <v>52</v>
      </c>
      <c r="AU177" s="19" t="s">
        <v>9</v>
      </c>
      <c r="AV177" s="19" t="s">
        <v>35</v>
      </c>
      <c r="AW177" s="24" t="s">
        <v>58</v>
      </c>
    </row>
    <row r="178" spans="1:49" s="1" customFormat="1" ht="32.1" hidden="1" customHeight="1">
      <c r="A178" s="2">
        <f t="shared" si="15"/>
        <v>812</v>
      </c>
      <c r="B178" s="3">
        <f t="shared" si="19"/>
        <v>1028</v>
      </c>
      <c r="C178" s="3">
        <f t="shared" si="19"/>
        <v>86</v>
      </c>
      <c r="D178" s="3"/>
      <c r="E178" s="3"/>
      <c r="F178" s="3"/>
      <c r="G178" s="3"/>
      <c r="H178" s="3"/>
      <c r="I178" s="3"/>
      <c r="J178" s="11"/>
      <c r="K178" s="11"/>
      <c r="L178" s="11"/>
      <c r="M178" s="11"/>
      <c r="N178" s="11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9">
        <v>812</v>
      </c>
      <c r="AH178" s="9">
        <v>1028</v>
      </c>
      <c r="AI178" s="9">
        <v>86</v>
      </c>
      <c r="AJ178" s="3"/>
      <c r="AK178" s="3"/>
      <c r="AL178" s="3"/>
      <c r="AM178" s="3"/>
      <c r="AN178" s="3"/>
      <c r="AO178" s="3"/>
      <c r="AP178" s="19" t="s">
        <v>41</v>
      </c>
      <c r="AQ178" s="27"/>
      <c r="AR178" s="27"/>
      <c r="AS178" s="27"/>
      <c r="AT178" s="19" t="s">
        <v>52</v>
      </c>
      <c r="AU178" s="19" t="s">
        <v>9</v>
      </c>
      <c r="AV178" s="19" t="s">
        <v>35</v>
      </c>
      <c r="AW178" s="24" t="s">
        <v>58</v>
      </c>
    </row>
    <row r="179" spans="1:49" s="1" customFormat="1" ht="32.1" hidden="1" customHeight="1" thickBot="1">
      <c r="A179" s="2">
        <f t="shared" si="15"/>
        <v>0</v>
      </c>
      <c r="B179" s="3">
        <f t="shared" si="19"/>
        <v>0</v>
      </c>
      <c r="C179" s="3">
        <f t="shared" si="19"/>
        <v>0</v>
      </c>
      <c r="D179" s="3"/>
      <c r="E179" s="3"/>
      <c r="F179" s="3"/>
      <c r="G179" s="3"/>
      <c r="H179" s="3"/>
      <c r="I179" s="3"/>
      <c r="J179" s="11"/>
      <c r="K179" s="11"/>
      <c r="L179" s="11"/>
      <c r="M179" s="11"/>
      <c r="N179" s="1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19" t="s">
        <v>42</v>
      </c>
      <c r="AQ179" s="27"/>
      <c r="AR179" s="27"/>
      <c r="AS179" s="27"/>
      <c r="AT179" s="19" t="s">
        <v>52</v>
      </c>
      <c r="AU179" s="19" t="s">
        <v>9</v>
      </c>
      <c r="AV179" s="19" t="s">
        <v>35</v>
      </c>
      <c r="AW179" s="24" t="s">
        <v>58</v>
      </c>
    </row>
    <row r="180" spans="1:49" s="1" customFormat="1" ht="32.1" hidden="1" customHeight="1" thickBot="1">
      <c r="A180" s="2">
        <f t="shared" si="15"/>
        <v>5614</v>
      </c>
      <c r="B180" s="3">
        <f t="shared" si="19"/>
        <v>14495</v>
      </c>
      <c r="C180" s="3">
        <f t="shared" si="19"/>
        <v>484</v>
      </c>
      <c r="D180" s="3"/>
      <c r="E180" s="3"/>
      <c r="F180" s="3"/>
      <c r="G180" s="3"/>
      <c r="H180" s="3"/>
      <c r="I180" s="3"/>
      <c r="J180" s="11"/>
      <c r="K180" s="11"/>
      <c r="L180" s="11"/>
      <c r="M180" s="11"/>
      <c r="N180" s="11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42">
        <v>5614</v>
      </c>
      <c r="AH180" s="42">
        <v>14495</v>
      </c>
      <c r="AI180" s="42">
        <v>484</v>
      </c>
      <c r="AJ180" s="3"/>
      <c r="AK180" s="3"/>
      <c r="AL180" s="3"/>
      <c r="AM180" s="3"/>
      <c r="AN180" s="3"/>
      <c r="AO180" s="3"/>
      <c r="AP180" s="19" t="s">
        <v>43</v>
      </c>
      <c r="AQ180" s="27"/>
      <c r="AR180" s="27"/>
      <c r="AS180" s="27"/>
      <c r="AT180" s="19" t="s">
        <v>52</v>
      </c>
      <c r="AU180" s="19" t="s">
        <v>9</v>
      </c>
      <c r="AV180" s="19" t="s">
        <v>35</v>
      </c>
      <c r="AW180" s="24" t="s">
        <v>58</v>
      </c>
    </row>
    <row r="181" spans="1:49" s="1" customFormat="1" ht="32.1" hidden="1" customHeight="1">
      <c r="A181" s="2">
        <f t="shared" si="15"/>
        <v>0</v>
      </c>
      <c r="B181" s="3">
        <f t="shared" si="19"/>
        <v>0</v>
      </c>
      <c r="C181" s="3">
        <f t="shared" si="19"/>
        <v>0</v>
      </c>
      <c r="D181" s="3"/>
      <c r="E181" s="3"/>
      <c r="F181" s="3"/>
      <c r="G181" s="3"/>
      <c r="H181" s="3"/>
      <c r="I181" s="3"/>
      <c r="J181" s="11"/>
      <c r="K181" s="11"/>
      <c r="L181" s="11"/>
      <c r="M181" s="11"/>
      <c r="N181" s="1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19" t="s">
        <v>44</v>
      </c>
      <c r="AQ181" s="27"/>
      <c r="AR181" s="27"/>
      <c r="AS181" s="27"/>
      <c r="AT181" s="19" t="s">
        <v>52</v>
      </c>
      <c r="AU181" s="19" t="s">
        <v>9</v>
      </c>
      <c r="AV181" s="19" t="s">
        <v>35</v>
      </c>
      <c r="AW181" s="24" t="s">
        <v>58</v>
      </c>
    </row>
    <row r="182" spans="1:49" s="1" customFormat="1" ht="32.1" hidden="1" customHeight="1">
      <c r="A182" s="2">
        <f t="shared" si="15"/>
        <v>0</v>
      </c>
      <c r="B182" s="3">
        <f t="shared" si="19"/>
        <v>0</v>
      </c>
      <c r="C182" s="3">
        <f t="shared" si="19"/>
        <v>0</v>
      </c>
      <c r="D182" s="3"/>
      <c r="E182" s="3"/>
      <c r="F182" s="3"/>
      <c r="G182" s="3"/>
      <c r="H182" s="3"/>
      <c r="I182" s="3"/>
      <c r="J182" s="11"/>
      <c r="K182" s="11"/>
      <c r="L182" s="11"/>
      <c r="M182" s="11"/>
      <c r="N182" s="1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19" t="s">
        <v>45</v>
      </c>
      <c r="AQ182" s="27"/>
      <c r="AR182" s="27"/>
      <c r="AS182" s="27"/>
      <c r="AT182" s="19" t="s">
        <v>52</v>
      </c>
      <c r="AU182" s="19" t="s">
        <v>9</v>
      </c>
      <c r="AV182" s="19" t="s">
        <v>35</v>
      </c>
      <c r="AW182" s="24" t="s">
        <v>58</v>
      </c>
    </row>
    <row r="183" spans="1:49" s="1" customFormat="1" ht="32.1" hidden="1" customHeight="1">
      <c r="A183" s="2">
        <f t="shared" si="15"/>
        <v>0</v>
      </c>
      <c r="B183" s="3">
        <f t="shared" si="19"/>
        <v>0</v>
      </c>
      <c r="C183" s="3">
        <f t="shared" si="19"/>
        <v>0</v>
      </c>
      <c r="D183" s="3"/>
      <c r="E183" s="3"/>
      <c r="F183" s="3"/>
      <c r="G183" s="3"/>
      <c r="H183" s="3"/>
      <c r="I183" s="3"/>
      <c r="J183" s="11"/>
      <c r="K183" s="11"/>
      <c r="L183" s="11"/>
      <c r="M183" s="11"/>
      <c r="N183" s="11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19" t="s">
        <v>46</v>
      </c>
      <c r="AQ183" s="27"/>
      <c r="AR183" s="27"/>
      <c r="AS183" s="27"/>
      <c r="AT183" s="19" t="s">
        <v>52</v>
      </c>
      <c r="AU183" s="19" t="s">
        <v>9</v>
      </c>
      <c r="AV183" s="19" t="s">
        <v>35</v>
      </c>
      <c r="AW183" s="24" t="s">
        <v>58</v>
      </c>
    </row>
    <row r="184" spans="1:49" s="1" customFormat="1" ht="32.1" customHeight="1">
      <c r="A184" s="2">
        <f>+D184+H184+J184+L184+N184+P184+R184+U184+X184+AA184+AD184+AG184+AJ184+AM184</f>
        <v>0</v>
      </c>
      <c r="B184" s="3">
        <f>+E184+I184+K184+M170+Y184+AB184+AE184+AH184+AK184+AN324+O184+Q184+S184+V184</f>
        <v>0</v>
      </c>
      <c r="C184" s="3">
        <f>+T184+W184+Z184+AC184+AF184+AI184+AL184+AO184</f>
        <v>0</v>
      </c>
      <c r="D184" s="3"/>
      <c r="E184" s="3"/>
      <c r="F184" s="3"/>
      <c r="G184" s="3"/>
      <c r="H184" s="3"/>
      <c r="I184" s="3"/>
      <c r="J184" s="11"/>
      <c r="K184" s="11"/>
      <c r="L184" s="11"/>
      <c r="M184" s="11"/>
      <c r="N184" s="11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19"/>
      <c r="AQ184" s="27"/>
      <c r="AR184" s="27"/>
      <c r="AS184" s="27"/>
      <c r="AT184" s="19" t="s">
        <v>52</v>
      </c>
      <c r="AU184" s="19" t="s">
        <v>9</v>
      </c>
      <c r="AV184" s="19" t="s">
        <v>35</v>
      </c>
      <c r="AW184" s="24" t="s">
        <v>58</v>
      </c>
    </row>
    <row r="185" spans="1:49" s="1" customFormat="1" ht="32.1" hidden="1" customHeight="1">
      <c r="A185" s="2">
        <f t="shared" si="15"/>
        <v>0</v>
      </c>
      <c r="B185" s="3">
        <f t="shared" si="19"/>
        <v>0</v>
      </c>
      <c r="C185" s="3">
        <f t="shared" si="19"/>
        <v>0</v>
      </c>
      <c r="D185" s="3"/>
      <c r="E185" s="3"/>
      <c r="F185" s="3"/>
      <c r="G185" s="3"/>
      <c r="H185" s="3"/>
      <c r="I185" s="3"/>
      <c r="J185" s="11"/>
      <c r="K185" s="11"/>
      <c r="L185" s="11"/>
      <c r="M185" s="11"/>
      <c r="N185" s="11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19" t="s">
        <v>47</v>
      </c>
      <c r="AQ185" s="27"/>
      <c r="AR185" s="27"/>
      <c r="AS185" s="27"/>
      <c r="AT185" s="19" t="s">
        <v>52</v>
      </c>
      <c r="AU185" s="19" t="s">
        <v>9</v>
      </c>
      <c r="AV185" s="19" t="s">
        <v>35</v>
      </c>
      <c r="AW185" s="24" t="s">
        <v>58</v>
      </c>
    </row>
    <row r="186" spans="1:49" s="1" customFormat="1" ht="32.1" hidden="1" customHeight="1">
      <c r="A186" s="2">
        <f t="shared" si="15"/>
        <v>0</v>
      </c>
      <c r="B186" s="3">
        <f t="shared" si="19"/>
        <v>0</v>
      </c>
      <c r="C186" s="3">
        <f t="shared" si="19"/>
        <v>0</v>
      </c>
      <c r="D186" s="3"/>
      <c r="E186" s="3"/>
      <c r="F186" s="3"/>
      <c r="G186" s="3"/>
      <c r="H186" s="3"/>
      <c r="I186" s="3"/>
      <c r="J186" s="11"/>
      <c r="K186" s="11"/>
      <c r="L186" s="11"/>
      <c r="M186" s="11"/>
      <c r="N186" s="11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19" t="s">
        <v>48</v>
      </c>
      <c r="AQ186" s="27"/>
      <c r="AR186" s="27"/>
      <c r="AS186" s="27"/>
      <c r="AT186" s="19" t="s">
        <v>52</v>
      </c>
      <c r="AU186" s="19" t="s">
        <v>9</v>
      </c>
      <c r="AV186" s="19" t="s">
        <v>35</v>
      </c>
      <c r="AW186" s="24" t="s">
        <v>58</v>
      </c>
    </row>
    <row r="187" spans="1:49" s="1" customFormat="1" ht="32.1" hidden="1" customHeight="1">
      <c r="A187" s="2">
        <f t="shared" si="15"/>
        <v>0</v>
      </c>
      <c r="B187" s="3">
        <f t="shared" si="19"/>
        <v>0</v>
      </c>
      <c r="C187" s="3">
        <f t="shared" si="19"/>
        <v>0</v>
      </c>
      <c r="D187" s="3"/>
      <c r="E187" s="3"/>
      <c r="F187" s="3"/>
      <c r="G187" s="3"/>
      <c r="H187" s="3"/>
      <c r="I187" s="3"/>
      <c r="J187" s="11"/>
      <c r="K187" s="11"/>
      <c r="L187" s="11"/>
      <c r="M187" s="11"/>
      <c r="N187" s="11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19" t="s">
        <v>49</v>
      </c>
      <c r="AQ187" s="27"/>
      <c r="AR187" s="27"/>
      <c r="AS187" s="27"/>
      <c r="AT187" s="19" t="s">
        <v>52</v>
      </c>
      <c r="AU187" s="19" t="s">
        <v>9</v>
      </c>
      <c r="AV187" s="19" t="s">
        <v>35</v>
      </c>
      <c r="AW187" s="24" t="s">
        <v>58</v>
      </c>
    </row>
    <row r="188" spans="1:49" s="1" customFormat="1" ht="32.1" hidden="1" customHeight="1">
      <c r="A188" s="2">
        <f t="shared" si="15"/>
        <v>0</v>
      </c>
      <c r="B188" s="3">
        <f>SUM(V188,Y188,AB188,AE188,AH188,AK188,AN188)</f>
        <v>0</v>
      </c>
      <c r="C188" s="3">
        <f>SUM(W188,Z188,AC188,AF188,AI188,AL188,AO188)</f>
        <v>0</v>
      </c>
      <c r="D188" s="3"/>
      <c r="E188" s="3"/>
      <c r="F188" s="3"/>
      <c r="G188" s="3"/>
      <c r="H188" s="3"/>
      <c r="I188" s="3"/>
      <c r="J188" s="11"/>
      <c r="K188" s="11"/>
      <c r="L188" s="11"/>
      <c r="M188" s="11"/>
      <c r="N188" s="11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25" t="s">
        <v>39</v>
      </c>
      <c r="AQ188" s="27"/>
      <c r="AR188" s="27"/>
      <c r="AS188" s="27"/>
      <c r="AT188" s="19" t="s">
        <v>20</v>
      </c>
      <c r="AU188" s="19" t="s">
        <v>34</v>
      </c>
      <c r="AV188" s="19" t="s">
        <v>35</v>
      </c>
      <c r="AW188" s="24" t="s">
        <v>58</v>
      </c>
    </row>
    <row r="189" spans="1:49" s="1" customFormat="1" ht="32.1" hidden="1" customHeight="1">
      <c r="A189" s="2">
        <f t="shared" si="15"/>
        <v>0</v>
      </c>
      <c r="B189" s="3">
        <f t="shared" ref="B189:C199" si="20">SUM(V189,Y189,AB189,AE189,AH189,AK189,AN189)</f>
        <v>0</v>
      </c>
      <c r="C189" s="3">
        <f t="shared" si="20"/>
        <v>0</v>
      </c>
      <c r="D189" s="3"/>
      <c r="E189" s="3"/>
      <c r="F189" s="3"/>
      <c r="G189" s="3"/>
      <c r="H189" s="3"/>
      <c r="I189" s="3"/>
      <c r="J189" s="11"/>
      <c r="K189" s="11"/>
      <c r="L189" s="11"/>
      <c r="M189" s="11"/>
      <c r="N189" s="11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19" t="s">
        <v>40</v>
      </c>
      <c r="AQ189" s="27"/>
      <c r="AR189" s="27"/>
      <c r="AS189" s="27"/>
      <c r="AT189" s="19" t="s">
        <v>20</v>
      </c>
      <c r="AU189" s="19" t="s">
        <v>34</v>
      </c>
      <c r="AV189" s="19" t="s">
        <v>35</v>
      </c>
      <c r="AW189" s="24" t="s">
        <v>58</v>
      </c>
    </row>
    <row r="190" spans="1:49" s="1" customFormat="1" ht="32.1" hidden="1" customHeight="1">
      <c r="A190" s="2">
        <f t="shared" si="15"/>
        <v>0</v>
      </c>
      <c r="B190" s="3">
        <f t="shared" si="20"/>
        <v>0</v>
      </c>
      <c r="C190" s="3">
        <f t="shared" si="20"/>
        <v>0</v>
      </c>
      <c r="D190" s="3"/>
      <c r="E190" s="3"/>
      <c r="F190" s="3"/>
      <c r="G190" s="3"/>
      <c r="H190" s="3"/>
      <c r="I190" s="3"/>
      <c r="J190" s="11"/>
      <c r="K190" s="11"/>
      <c r="L190" s="11"/>
      <c r="M190" s="11"/>
      <c r="N190" s="11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19" t="s">
        <v>41</v>
      </c>
      <c r="AQ190" s="27"/>
      <c r="AR190" s="27"/>
      <c r="AS190" s="27"/>
      <c r="AT190" s="19" t="s">
        <v>20</v>
      </c>
      <c r="AU190" s="19" t="s">
        <v>34</v>
      </c>
      <c r="AV190" s="19" t="s">
        <v>35</v>
      </c>
      <c r="AW190" s="24" t="s">
        <v>58</v>
      </c>
    </row>
    <row r="191" spans="1:49" s="1" customFormat="1" ht="32.1" hidden="1" customHeight="1">
      <c r="A191" s="2">
        <f t="shared" si="15"/>
        <v>0</v>
      </c>
      <c r="B191" s="3">
        <f t="shared" si="20"/>
        <v>0</v>
      </c>
      <c r="C191" s="3">
        <f t="shared" si="20"/>
        <v>0</v>
      </c>
      <c r="D191" s="3"/>
      <c r="E191" s="3"/>
      <c r="F191" s="3"/>
      <c r="G191" s="3"/>
      <c r="H191" s="3"/>
      <c r="I191" s="3"/>
      <c r="J191" s="11"/>
      <c r="K191" s="11"/>
      <c r="L191" s="11"/>
      <c r="M191" s="11"/>
      <c r="N191" s="11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19" t="s">
        <v>42</v>
      </c>
      <c r="AQ191" s="27"/>
      <c r="AR191" s="27"/>
      <c r="AS191" s="27"/>
      <c r="AT191" s="19" t="s">
        <v>20</v>
      </c>
      <c r="AU191" s="19" t="s">
        <v>34</v>
      </c>
      <c r="AV191" s="19" t="s">
        <v>35</v>
      </c>
      <c r="AW191" s="24" t="s">
        <v>58</v>
      </c>
    </row>
    <row r="192" spans="1:49" s="1" customFormat="1" ht="32.1" hidden="1" customHeight="1">
      <c r="A192" s="2">
        <f t="shared" si="15"/>
        <v>0</v>
      </c>
      <c r="B192" s="3">
        <f t="shared" si="20"/>
        <v>0</v>
      </c>
      <c r="C192" s="3">
        <f t="shared" si="20"/>
        <v>0</v>
      </c>
      <c r="D192" s="3"/>
      <c r="E192" s="3"/>
      <c r="F192" s="3"/>
      <c r="G192" s="3"/>
      <c r="H192" s="3"/>
      <c r="I192" s="3"/>
      <c r="J192" s="11"/>
      <c r="K192" s="11"/>
      <c r="L192" s="11"/>
      <c r="M192" s="11"/>
      <c r="N192" s="11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19" t="s">
        <v>43</v>
      </c>
      <c r="AQ192" s="27"/>
      <c r="AR192" s="27"/>
      <c r="AS192" s="27"/>
      <c r="AT192" s="19" t="s">
        <v>20</v>
      </c>
      <c r="AU192" s="19" t="s">
        <v>34</v>
      </c>
      <c r="AV192" s="19" t="s">
        <v>35</v>
      </c>
      <c r="AW192" s="24" t="s">
        <v>58</v>
      </c>
    </row>
    <row r="193" spans="1:49" s="1" customFormat="1" ht="32.1" hidden="1" customHeight="1">
      <c r="A193" s="2">
        <f t="shared" si="15"/>
        <v>0</v>
      </c>
      <c r="B193" s="3">
        <f t="shared" si="20"/>
        <v>0</v>
      </c>
      <c r="C193" s="3">
        <f t="shared" si="20"/>
        <v>0</v>
      </c>
      <c r="D193" s="3"/>
      <c r="E193" s="3"/>
      <c r="F193" s="3"/>
      <c r="G193" s="3"/>
      <c r="H193" s="3"/>
      <c r="I193" s="3"/>
      <c r="J193" s="11"/>
      <c r="K193" s="11"/>
      <c r="L193" s="11"/>
      <c r="M193" s="11"/>
      <c r="N193" s="1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19" t="s">
        <v>44</v>
      </c>
      <c r="AQ193" s="27"/>
      <c r="AR193" s="27"/>
      <c r="AS193" s="27"/>
      <c r="AT193" s="19" t="s">
        <v>20</v>
      </c>
      <c r="AU193" s="19" t="s">
        <v>34</v>
      </c>
      <c r="AV193" s="19" t="s">
        <v>35</v>
      </c>
      <c r="AW193" s="24" t="s">
        <v>58</v>
      </c>
    </row>
    <row r="194" spans="1:49" s="1" customFormat="1" ht="32.1" hidden="1" customHeight="1">
      <c r="A194" s="2">
        <f t="shared" si="15"/>
        <v>0</v>
      </c>
      <c r="B194" s="3">
        <f t="shared" si="20"/>
        <v>0</v>
      </c>
      <c r="C194" s="3">
        <f t="shared" si="20"/>
        <v>0</v>
      </c>
      <c r="D194" s="3"/>
      <c r="E194" s="3"/>
      <c r="F194" s="3"/>
      <c r="G194" s="3"/>
      <c r="H194" s="3"/>
      <c r="I194" s="3"/>
      <c r="J194" s="11"/>
      <c r="K194" s="11"/>
      <c r="L194" s="11"/>
      <c r="M194" s="11"/>
      <c r="N194" s="11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19" t="s">
        <v>45</v>
      </c>
      <c r="AQ194" s="27"/>
      <c r="AR194" s="27"/>
      <c r="AS194" s="27"/>
      <c r="AT194" s="19" t="s">
        <v>20</v>
      </c>
      <c r="AU194" s="19" t="s">
        <v>34</v>
      </c>
      <c r="AV194" s="19" t="s">
        <v>35</v>
      </c>
      <c r="AW194" s="24" t="s">
        <v>58</v>
      </c>
    </row>
    <row r="195" spans="1:49" s="1" customFormat="1" ht="32.1" hidden="1" customHeight="1">
      <c r="A195" s="2">
        <f t="shared" si="15"/>
        <v>0</v>
      </c>
      <c r="B195" s="3">
        <f t="shared" si="20"/>
        <v>0</v>
      </c>
      <c r="C195" s="3">
        <f t="shared" si="20"/>
        <v>0</v>
      </c>
      <c r="D195" s="3"/>
      <c r="E195" s="3"/>
      <c r="F195" s="3"/>
      <c r="G195" s="3"/>
      <c r="H195" s="3"/>
      <c r="I195" s="3"/>
      <c r="J195" s="11"/>
      <c r="K195" s="11"/>
      <c r="L195" s="11"/>
      <c r="M195" s="11"/>
      <c r="N195" s="1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19" t="s">
        <v>46</v>
      </c>
      <c r="AQ195" s="27"/>
      <c r="AR195" s="27"/>
      <c r="AS195" s="27"/>
      <c r="AT195" s="19" t="s">
        <v>20</v>
      </c>
      <c r="AU195" s="19" t="s">
        <v>34</v>
      </c>
      <c r="AV195" s="19" t="s">
        <v>35</v>
      </c>
      <c r="AW195" s="24" t="s">
        <v>58</v>
      </c>
    </row>
    <row r="196" spans="1:49" s="1" customFormat="1" ht="32.1" customHeight="1">
      <c r="A196" s="2">
        <f>+D196+H196+J196+L196+N196+P196+R196+U196+X196+AA196+AD196+AG196+AJ196+AM196</f>
        <v>0</v>
      </c>
      <c r="B196" s="3">
        <f>+E196+I196+K196+M182+Y196+AB196+AE196+AH196+AK196+AN336+O196+Q196+S196+V196</f>
        <v>0</v>
      </c>
      <c r="C196" s="3">
        <f>+T196+W196+Z196+AC196+AF196+AI196+AL196+AO196</f>
        <v>0</v>
      </c>
      <c r="D196" s="3"/>
      <c r="E196" s="3"/>
      <c r="F196" s="3"/>
      <c r="G196" s="3"/>
      <c r="H196" s="3"/>
      <c r="I196" s="3"/>
      <c r="J196" s="11"/>
      <c r="K196" s="11"/>
      <c r="L196" s="11"/>
      <c r="M196" s="11"/>
      <c r="N196" s="11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19"/>
      <c r="AQ196" s="27"/>
      <c r="AR196" s="27"/>
      <c r="AS196" s="27"/>
      <c r="AT196" s="19" t="s">
        <v>20</v>
      </c>
      <c r="AU196" s="19" t="s">
        <v>34</v>
      </c>
      <c r="AV196" s="19" t="s">
        <v>35</v>
      </c>
      <c r="AW196" s="24" t="s">
        <v>58</v>
      </c>
    </row>
    <row r="197" spans="1:49" s="1" customFormat="1" ht="32.1" hidden="1" customHeight="1">
      <c r="A197" s="2">
        <f t="shared" si="15"/>
        <v>0</v>
      </c>
      <c r="B197" s="3">
        <f t="shared" si="20"/>
        <v>0</v>
      </c>
      <c r="C197" s="3">
        <f t="shared" si="20"/>
        <v>0</v>
      </c>
      <c r="D197" s="3"/>
      <c r="E197" s="3"/>
      <c r="F197" s="3"/>
      <c r="G197" s="3"/>
      <c r="H197" s="3"/>
      <c r="I197" s="3"/>
      <c r="J197" s="11"/>
      <c r="K197" s="11"/>
      <c r="L197" s="11"/>
      <c r="M197" s="11"/>
      <c r="N197" s="11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19" t="s">
        <v>47</v>
      </c>
      <c r="AQ197" s="27"/>
      <c r="AR197" s="27"/>
      <c r="AS197" s="27"/>
      <c r="AT197" s="19" t="s">
        <v>20</v>
      </c>
      <c r="AU197" s="19" t="s">
        <v>34</v>
      </c>
      <c r="AV197" s="19" t="s">
        <v>35</v>
      </c>
      <c r="AW197" s="24" t="s">
        <v>58</v>
      </c>
    </row>
    <row r="198" spans="1:49" s="1" customFormat="1" ht="32.1" hidden="1" customHeight="1">
      <c r="A198" s="2">
        <f t="shared" si="15"/>
        <v>0</v>
      </c>
      <c r="B198" s="3">
        <f t="shared" si="20"/>
        <v>0</v>
      </c>
      <c r="C198" s="3">
        <f t="shared" si="20"/>
        <v>0</v>
      </c>
      <c r="D198" s="3"/>
      <c r="E198" s="3"/>
      <c r="F198" s="3"/>
      <c r="G198" s="3"/>
      <c r="H198" s="3"/>
      <c r="I198" s="3"/>
      <c r="J198" s="11"/>
      <c r="K198" s="11"/>
      <c r="L198" s="11"/>
      <c r="M198" s="11"/>
      <c r="N198" s="11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19" t="s">
        <v>48</v>
      </c>
      <c r="AQ198" s="27"/>
      <c r="AR198" s="27"/>
      <c r="AS198" s="27"/>
      <c r="AT198" s="19" t="s">
        <v>20</v>
      </c>
      <c r="AU198" s="19" t="s">
        <v>34</v>
      </c>
      <c r="AV198" s="19" t="s">
        <v>35</v>
      </c>
      <c r="AW198" s="24" t="s">
        <v>58</v>
      </c>
    </row>
    <row r="199" spans="1:49" s="1" customFormat="1" ht="32.1" hidden="1" customHeight="1">
      <c r="A199" s="2">
        <f t="shared" si="15"/>
        <v>0</v>
      </c>
      <c r="B199" s="3">
        <f t="shared" si="20"/>
        <v>0</v>
      </c>
      <c r="C199" s="3">
        <f t="shared" si="20"/>
        <v>0</v>
      </c>
      <c r="D199" s="3"/>
      <c r="E199" s="3"/>
      <c r="F199" s="3"/>
      <c r="G199" s="3"/>
      <c r="H199" s="3"/>
      <c r="I199" s="3"/>
      <c r="J199" s="11"/>
      <c r="K199" s="11"/>
      <c r="L199" s="11"/>
      <c r="M199" s="11"/>
      <c r="N199" s="11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19" t="s">
        <v>49</v>
      </c>
      <c r="AQ199" s="27"/>
      <c r="AR199" s="27"/>
      <c r="AS199" s="27"/>
      <c r="AT199" s="19" t="s">
        <v>20</v>
      </c>
      <c r="AU199" s="19" t="s">
        <v>34</v>
      </c>
      <c r="AV199" s="19" t="s">
        <v>35</v>
      </c>
      <c r="AW199" s="24" t="s">
        <v>58</v>
      </c>
    </row>
    <row r="200" spans="1:49" s="1" customFormat="1" ht="32.1" hidden="1" customHeight="1">
      <c r="A200" s="2">
        <f t="shared" ref="A200:A263" si="21">SUM(N200,O200,R200,S200,T200,U200,X200,AA200,AD200,AG200,AJ200,AM200)</f>
        <v>0</v>
      </c>
      <c r="B200" s="3">
        <f>SUM(V200,Y200,AB200,AE200,AH200,AK200,AN200)</f>
        <v>0</v>
      </c>
      <c r="C200" s="3">
        <f>SUM(W200,Z200,AC200,AF200,AI200,AL200,AO200)</f>
        <v>0</v>
      </c>
      <c r="D200" s="3"/>
      <c r="E200" s="3"/>
      <c r="F200" s="3"/>
      <c r="G200" s="3"/>
      <c r="H200" s="3"/>
      <c r="I200" s="3"/>
      <c r="J200" s="11"/>
      <c r="K200" s="11"/>
      <c r="L200" s="11"/>
      <c r="M200" s="11"/>
      <c r="N200" s="11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25" t="s">
        <v>39</v>
      </c>
      <c r="AQ200" s="27"/>
      <c r="AR200" s="27"/>
      <c r="AS200" s="27"/>
      <c r="AT200" s="19" t="s">
        <v>21</v>
      </c>
      <c r="AU200" s="19" t="s">
        <v>34</v>
      </c>
      <c r="AV200" s="19" t="s">
        <v>35</v>
      </c>
      <c r="AW200" s="24" t="s">
        <v>58</v>
      </c>
    </row>
    <row r="201" spans="1:49" s="1" customFormat="1" ht="32.1" hidden="1" customHeight="1">
      <c r="A201" s="2">
        <f t="shared" si="21"/>
        <v>0</v>
      </c>
      <c r="B201" s="3">
        <f t="shared" ref="B201:C211" si="22">SUM(V201,Y201,AB201,AE201,AH201,AK201,AN201)</f>
        <v>0</v>
      </c>
      <c r="C201" s="3">
        <f t="shared" si="22"/>
        <v>0</v>
      </c>
      <c r="D201" s="3"/>
      <c r="E201" s="3"/>
      <c r="F201" s="3"/>
      <c r="G201" s="3"/>
      <c r="H201" s="3"/>
      <c r="I201" s="3"/>
      <c r="J201" s="11"/>
      <c r="K201" s="11"/>
      <c r="L201" s="11"/>
      <c r="M201" s="11"/>
      <c r="N201" s="11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19" t="s">
        <v>40</v>
      </c>
      <c r="AQ201" s="27"/>
      <c r="AR201" s="27"/>
      <c r="AS201" s="27"/>
      <c r="AT201" s="19" t="s">
        <v>21</v>
      </c>
      <c r="AU201" s="19" t="s">
        <v>34</v>
      </c>
      <c r="AV201" s="19" t="s">
        <v>35</v>
      </c>
      <c r="AW201" s="24" t="s">
        <v>58</v>
      </c>
    </row>
    <row r="202" spans="1:49" s="1" customFormat="1" ht="32.1" hidden="1" customHeight="1">
      <c r="A202" s="2">
        <f t="shared" si="21"/>
        <v>0</v>
      </c>
      <c r="B202" s="3">
        <f t="shared" si="22"/>
        <v>0</v>
      </c>
      <c r="C202" s="3">
        <f t="shared" si="22"/>
        <v>0</v>
      </c>
      <c r="D202" s="3"/>
      <c r="E202" s="3"/>
      <c r="F202" s="3"/>
      <c r="G202" s="3"/>
      <c r="H202" s="3"/>
      <c r="I202" s="3"/>
      <c r="J202" s="11"/>
      <c r="K202" s="11"/>
      <c r="L202" s="11"/>
      <c r="M202" s="11"/>
      <c r="N202" s="11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19" t="s">
        <v>41</v>
      </c>
      <c r="AQ202" s="27"/>
      <c r="AR202" s="27"/>
      <c r="AS202" s="27"/>
      <c r="AT202" s="19" t="s">
        <v>21</v>
      </c>
      <c r="AU202" s="19" t="s">
        <v>34</v>
      </c>
      <c r="AV202" s="19" t="s">
        <v>35</v>
      </c>
      <c r="AW202" s="24" t="s">
        <v>58</v>
      </c>
    </row>
    <row r="203" spans="1:49" s="1" customFormat="1" ht="32.1" hidden="1" customHeight="1">
      <c r="A203" s="2">
        <f t="shared" si="21"/>
        <v>0</v>
      </c>
      <c r="B203" s="3">
        <f t="shared" si="22"/>
        <v>0</v>
      </c>
      <c r="C203" s="3">
        <f t="shared" si="22"/>
        <v>0</v>
      </c>
      <c r="D203" s="3"/>
      <c r="E203" s="3"/>
      <c r="F203" s="3"/>
      <c r="G203" s="3"/>
      <c r="H203" s="3"/>
      <c r="I203" s="3"/>
      <c r="J203" s="11"/>
      <c r="K203" s="11"/>
      <c r="L203" s="11"/>
      <c r="M203" s="11"/>
      <c r="N203" s="11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19" t="s">
        <v>42</v>
      </c>
      <c r="AQ203" s="27"/>
      <c r="AR203" s="27"/>
      <c r="AS203" s="27"/>
      <c r="AT203" s="19" t="s">
        <v>21</v>
      </c>
      <c r="AU203" s="19" t="s">
        <v>34</v>
      </c>
      <c r="AV203" s="19" t="s">
        <v>35</v>
      </c>
      <c r="AW203" s="24" t="s">
        <v>58</v>
      </c>
    </row>
    <row r="204" spans="1:49" s="1" customFormat="1" ht="32.1" hidden="1" customHeight="1">
      <c r="A204" s="2">
        <f t="shared" si="21"/>
        <v>0</v>
      </c>
      <c r="B204" s="3">
        <f t="shared" si="22"/>
        <v>0</v>
      </c>
      <c r="C204" s="3">
        <f t="shared" si="22"/>
        <v>0</v>
      </c>
      <c r="D204" s="3"/>
      <c r="E204" s="3"/>
      <c r="F204" s="3"/>
      <c r="G204" s="3"/>
      <c r="H204" s="3"/>
      <c r="I204" s="3"/>
      <c r="J204" s="11"/>
      <c r="K204" s="11"/>
      <c r="L204" s="11"/>
      <c r="M204" s="11"/>
      <c r="N204" s="1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19" t="s">
        <v>43</v>
      </c>
      <c r="AQ204" s="27"/>
      <c r="AR204" s="27"/>
      <c r="AS204" s="27"/>
      <c r="AT204" s="19" t="s">
        <v>21</v>
      </c>
      <c r="AU204" s="19" t="s">
        <v>34</v>
      </c>
      <c r="AV204" s="19" t="s">
        <v>35</v>
      </c>
      <c r="AW204" s="24" t="s">
        <v>58</v>
      </c>
    </row>
    <row r="205" spans="1:49" s="1" customFormat="1" ht="32.1" hidden="1" customHeight="1">
      <c r="A205" s="2">
        <f t="shared" si="21"/>
        <v>0</v>
      </c>
      <c r="B205" s="3">
        <f t="shared" si="22"/>
        <v>0</v>
      </c>
      <c r="C205" s="3">
        <f t="shared" si="22"/>
        <v>0</v>
      </c>
      <c r="D205" s="3"/>
      <c r="E205" s="3"/>
      <c r="F205" s="3"/>
      <c r="G205" s="3"/>
      <c r="H205" s="3"/>
      <c r="I205" s="3"/>
      <c r="J205" s="11"/>
      <c r="K205" s="11"/>
      <c r="L205" s="11"/>
      <c r="M205" s="11"/>
      <c r="N205" s="1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19" t="s">
        <v>44</v>
      </c>
      <c r="AQ205" s="27"/>
      <c r="AR205" s="27"/>
      <c r="AS205" s="27"/>
      <c r="AT205" s="19" t="s">
        <v>21</v>
      </c>
      <c r="AU205" s="19" t="s">
        <v>34</v>
      </c>
      <c r="AV205" s="19" t="s">
        <v>35</v>
      </c>
      <c r="AW205" s="24" t="s">
        <v>58</v>
      </c>
    </row>
    <row r="206" spans="1:49" s="1" customFormat="1" ht="32.1" hidden="1" customHeight="1">
      <c r="A206" s="2">
        <f t="shared" si="21"/>
        <v>0</v>
      </c>
      <c r="B206" s="3">
        <f t="shared" si="22"/>
        <v>0</v>
      </c>
      <c r="C206" s="3">
        <f t="shared" si="22"/>
        <v>0</v>
      </c>
      <c r="D206" s="3"/>
      <c r="E206" s="3"/>
      <c r="F206" s="3"/>
      <c r="G206" s="3"/>
      <c r="H206" s="3"/>
      <c r="I206" s="3"/>
      <c r="J206" s="11"/>
      <c r="K206" s="11"/>
      <c r="L206" s="11"/>
      <c r="M206" s="11"/>
      <c r="N206" s="11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19" t="s">
        <v>45</v>
      </c>
      <c r="AQ206" s="27"/>
      <c r="AR206" s="27"/>
      <c r="AS206" s="27"/>
      <c r="AT206" s="19" t="s">
        <v>21</v>
      </c>
      <c r="AU206" s="19" t="s">
        <v>34</v>
      </c>
      <c r="AV206" s="19" t="s">
        <v>35</v>
      </c>
      <c r="AW206" s="24" t="s">
        <v>58</v>
      </c>
    </row>
    <row r="207" spans="1:49" s="1" customFormat="1" ht="32.1" hidden="1" customHeight="1">
      <c r="A207" s="2">
        <f t="shared" si="21"/>
        <v>0</v>
      </c>
      <c r="B207" s="3">
        <f t="shared" si="22"/>
        <v>0</v>
      </c>
      <c r="C207" s="3">
        <f t="shared" si="22"/>
        <v>0</v>
      </c>
      <c r="D207" s="3"/>
      <c r="E207" s="3"/>
      <c r="F207" s="3"/>
      <c r="G207" s="3"/>
      <c r="H207" s="3"/>
      <c r="I207" s="3"/>
      <c r="J207" s="11"/>
      <c r="K207" s="11"/>
      <c r="L207" s="11"/>
      <c r="M207" s="11"/>
      <c r="N207" s="11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19" t="s">
        <v>46</v>
      </c>
      <c r="AQ207" s="27"/>
      <c r="AR207" s="27"/>
      <c r="AS207" s="27"/>
      <c r="AT207" s="19" t="s">
        <v>21</v>
      </c>
      <c r="AU207" s="19" t="s">
        <v>34</v>
      </c>
      <c r="AV207" s="19" t="s">
        <v>35</v>
      </c>
      <c r="AW207" s="24" t="s">
        <v>58</v>
      </c>
    </row>
    <row r="208" spans="1:49" s="1" customFormat="1" ht="32.1" customHeight="1">
      <c r="A208" s="2">
        <f>+D208+H208+J208+L208+N208+P208+R208+U208+X208+AA208+AD208+AG208+AJ208+AM208</f>
        <v>0</v>
      </c>
      <c r="B208" s="3">
        <f>+E208+I208+K208+M194+Y208+AB208+AE208+AH208+AK208+AN348+O208+Q208+S208+V208</f>
        <v>0</v>
      </c>
      <c r="C208" s="3">
        <f>+T208+W208+Z208+AC208+AF208+AI208+AL208+AO208</f>
        <v>0</v>
      </c>
      <c r="D208" s="3"/>
      <c r="E208" s="3"/>
      <c r="F208" s="3"/>
      <c r="G208" s="3"/>
      <c r="H208" s="3"/>
      <c r="I208" s="3"/>
      <c r="J208" s="11"/>
      <c r="K208" s="11"/>
      <c r="L208" s="11"/>
      <c r="M208" s="11"/>
      <c r="N208" s="11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19"/>
      <c r="AQ208" s="27"/>
      <c r="AR208" s="27"/>
      <c r="AS208" s="27"/>
      <c r="AT208" s="19" t="s">
        <v>21</v>
      </c>
      <c r="AU208" s="19" t="s">
        <v>34</v>
      </c>
      <c r="AV208" s="19" t="s">
        <v>35</v>
      </c>
      <c r="AW208" s="24" t="s">
        <v>58</v>
      </c>
    </row>
    <row r="209" spans="1:49" s="1" customFormat="1" ht="32.1" hidden="1" customHeight="1">
      <c r="A209" s="2">
        <f t="shared" si="21"/>
        <v>0</v>
      </c>
      <c r="B209" s="3">
        <f t="shared" si="22"/>
        <v>0</v>
      </c>
      <c r="C209" s="3">
        <f t="shared" si="22"/>
        <v>0</v>
      </c>
      <c r="D209" s="3"/>
      <c r="E209" s="3"/>
      <c r="F209" s="3"/>
      <c r="G209" s="3"/>
      <c r="H209" s="3"/>
      <c r="I209" s="3"/>
      <c r="J209" s="11"/>
      <c r="K209" s="11"/>
      <c r="L209" s="11"/>
      <c r="M209" s="11"/>
      <c r="N209" s="11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19" t="s">
        <v>47</v>
      </c>
      <c r="AQ209" s="27"/>
      <c r="AR209" s="27"/>
      <c r="AS209" s="27"/>
      <c r="AT209" s="19" t="s">
        <v>21</v>
      </c>
      <c r="AU209" s="19" t="s">
        <v>34</v>
      </c>
      <c r="AV209" s="19" t="s">
        <v>35</v>
      </c>
      <c r="AW209" s="24" t="s">
        <v>58</v>
      </c>
    </row>
    <row r="210" spans="1:49" s="1" customFormat="1" ht="32.1" hidden="1" customHeight="1">
      <c r="A210" s="2">
        <f t="shared" si="21"/>
        <v>0</v>
      </c>
      <c r="B210" s="3">
        <f t="shared" si="22"/>
        <v>0</v>
      </c>
      <c r="C210" s="3">
        <f t="shared" si="22"/>
        <v>0</v>
      </c>
      <c r="D210" s="3"/>
      <c r="E210" s="3"/>
      <c r="F210" s="3"/>
      <c r="G210" s="3"/>
      <c r="H210" s="3"/>
      <c r="I210" s="3"/>
      <c r="J210" s="11"/>
      <c r="K210" s="11"/>
      <c r="L210" s="11"/>
      <c r="M210" s="11"/>
      <c r="N210" s="11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19" t="s">
        <v>48</v>
      </c>
      <c r="AQ210" s="27"/>
      <c r="AR210" s="27"/>
      <c r="AS210" s="27"/>
      <c r="AT210" s="19" t="s">
        <v>21</v>
      </c>
      <c r="AU210" s="19" t="s">
        <v>34</v>
      </c>
      <c r="AV210" s="19" t="s">
        <v>35</v>
      </c>
      <c r="AW210" s="24" t="s">
        <v>58</v>
      </c>
    </row>
    <row r="211" spans="1:49" s="1" customFormat="1" ht="32.1" hidden="1" customHeight="1">
      <c r="A211" s="2">
        <f t="shared" si="21"/>
        <v>0</v>
      </c>
      <c r="B211" s="3">
        <f t="shared" si="22"/>
        <v>0</v>
      </c>
      <c r="C211" s="3">
        <f t="shared" si="22"/>
        <v>0</v>
      </c>
      <c r="D211" s="3"/>
      <c r="E211" s="3"/>
      <c r="F211" s="3"/>
      <c r="G211" s="3"/>
      <c r="H211" s="3"/>
      <c r="I211" s="3"/>
      <c r="J211" s="11"/>
      <c r="K211" s="11"/>
      <c r="L211" s="11"/>
      <c r="M211" s="11"/>
      <c r="N211" s="11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19" t="s">
        <v>49</v>
      </c>
      <c r="AQ211" s="27"/>
      <c r="AR211" s="27"/>
      <c r="AS211" s="27"/>
      <c r="AT211" s="19" t="s">
        <v>21</v>
      </c>
      <c r="AU211" s="19" t="s">
        <v>34</v>
      </c>
      <c r="AV211" s="19" t="s">
        <v>35</v>
      </c>
      <c r="AW211" s="24" t="s">
        <v>58</v>
      </c>
    </row>
    <row r="212" spans="1:49" ht="32.1" hidden="1" customHeight="1">
      <c r="A212" s="2">
        <f t="shared" si="21"/>
        <v>0</v>
      </c>
      <c r="B212" s="3">
        <f>SUM(V212,Y212,AB212,AE212,AH212,AK212,AN212)</f>
        <v>0</v>
      </c>
      <c r="C212" s="3">
        <f>SUM(W212,Z212,AC212,AF212,AI212,AL212,AO212)</f>
        <v>0</v>
      </c>
      <c r="D212" s="3"/>
      <c r="E212" s="3"/>
      <c r="F212" s="3"/>
      <c r="G212" s="3"/>
      <c r="H212" s="3"/>
      <c r="I212" s="3"/>
      <c r="J212" s="11"/>
      <c r="K212" s="11"/>
      <c r="L212" s="11"/>
      <c r="M212" s="11"/>
      <c r="N212" s="11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25" t="s">
        <v>39</v>
      </c>
      <c r="AQ212" s="19"/>
      <c r="AR212" s="19"/>
      <c r="AS212" s="19"/>
      <c r="AT212" s="19" t="s">
        <v>22</v>
      </c>
      <c r="AU212" s="19" t="s">
        <v>34</v>
      </c>
      <c r="AV212" s="19" t="s">
        <v>35</v>
      </c>
      <c r="AW212" s="24" t="s">
        <v>58</v>
      </c>
    </row>
    <row r="213" spans="1:49" ht="32.1" hidden="1" customHeight="1">
      <c r="A213" s="2">
        <f t="shared" si="21"/>
        <v>0</v>
      </c>
      <c r="B213" s="3">
        <f t="shared" ref="B213:C223" si="23">SUM(V213,Y213,AB213,AE213,AH213,AK213,AN213)</f>
        <v>0</v>
      </c>
      <c r="C213" s="3">
        <f t="shared" si="23"/>
        <v>0</v>
      </c>
      <c r="D213" s="3"/>
      <c r="E213" s="3"/>
      <c r="F213" s="3"/>
      <c r="G213" s="3"/>
      <c r="H213" s="3"/>
      <c r="I213" s="3"/>
      <c r="J213" s="11"/>
      <c r="K213" s="11"/>
      <c r="L213" s="11"/>
      <c r="M213" s="11"/>
      <c r="N213" s="11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19" t="s">
        <v>40</v>
      </c>
      <c r="AQ213" s="19"/>
      <c r="AR213" s="19"/>
      <c r="AS213" s="19"/>
      <c r="AT213" s="19" t="s">
        <v>22</v>
      </c>
      <c r="AU213" s="19" t="s">
        <v>34</v>
      </c>
      <c r="AV213" s="19" t="s">
        <v>35</v>
      </c>
      <c r="AW213" s="24" t="s">
        <v>58</v>
      </c>
    </row>
    <row r="214" spans="1:49" ht="32.1" hidden="1" customHeight="1">
      <c r="A214" s="2">
        <f t="shared" si="21"/>
        <v>0</v>
      </c>
      <c r="B214" s="3">
        <f t="shared" si="23"/>
        <v>0</v>
      </c>
      <c r="C214" s="3">
        <f t="shared" si="23"/>
        <v>0</v>
      </c>
      <c r="D214" s="3"/>
      <c r="E214" s="3"/>
      <c r="F214" s="3"/>
      <c r="G214" s="3"/>
      <c r="H214" s="3"/>
      <c r="I214" s="3"/>
      <c r="J214" s="11"/>
      <c r="K214" s="11"/>
      <c r="L214" s="11"/>
      <c r="M214" s="11"/>
      <c r="N214" s="11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19" t="s">
        <v>41</v>
      </c>
      <c r="AQ214" s="19"/>
      <c r="AR214" s="19"/>
      <c r="AS214" s="19"/>
      <c r="AT214" s="19" t="s">
        <v>22</v>
      </c>
      <c r="AU214" s="19" t="s">
        <v>34</v>
      </c>
      <c r="AV214" s="19" t="s">
        <v>35</v>
      </c>
      <c r="AW214" s="24" t="s">
        <v>58</v>
      </c>
    </row>
    <row r="215" spans="1:49" ht="32.1" hidden="1" customHeight="1">
      <c r="A215" s="2">
        <f t="shared" si="21"/>
        <v>0</v>
      </c>
      <c r="B215" s="3">
        <f t="shared" si="23"/>
        <v>0</v>
      </c>
      <c r="C215" s="3">
        <f t="shared" si="23"/>
        <v>0</v>
      </c>
      <c r="D215" s="3"/>
      <c r="E215" s="3"/>
      <c r="F215" s="3"/>
      <c r="G215" s="3"/>
      <c r="H215" s="3"/>
      <c r="I215" s="3"/>
      <c r="J215" s="11"/>
      <c r="K215" s="11"/>
      <c r="L215" s="11"/>
      <c r="M215" s="11"/>
      <c r="N215" s="11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19" t="s">
        <v>42</v>
      </c>
      <c r="AQ215" s="19"/>
      <c r="AR215" s="19"/>
      <c r="AS215" s="19"/>
      <c r="AT215" s="19" t="s">
        <v>22</v>
      </c>
      <c r="AU215" s="19" t="s">
        <v>34</v>
      </c>
      <c r="AV215" s="19" t="s">
        <v>35</v>
      </c>
      <c r="AW215" s="24" t="s">
        <v>58</v>
      </c>
    </row>
    <row r="216" spans="1:49" ht="32.1" hidden="1" customHeight="1">
      <c r="A216" s="2">
        <f t="shared" si="21"/>
        <v>0</v>
      </c>
      <c r="B216" s="3">
        <f t="shared" si="23"/>
        <v>0</v>
      </c>
      <c r="C216" s="3">
        <f t="shared" si="23"/>
        <v>0</v>
      </c>
      <c r="D216" s="3"/>
      <c r="E216" s="3"/>
      <c r="F216" s="3"/>
      <c r="G216" s="3"/>
      <c r="H216" s="3"/>
      <c r="I216" s="3"/>
      <c r="J216" s="11"/>
      <c r="K216" s="11"/>
      <c r="L216" s="11"/>
      <c r="M216" s="11"/>
      <c r="N216" s="11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19" t="s">
        <v>43</v>
      </c>
      <c r="AQ216" s="19"/>
      <c r="AR216" s="19"/>
      <c r="AS216" s="19"/>
      <c r="AT216" s="19" t="s">
        <v>22</v>
      </c>
      <c r="AU216" s="19" t="s">
        <v>34</v>
      </c>
      <c r="AV216" s="19" t="s">
        <v>35</v>
      </c>
      <c r="AW216" s="24" t="s">
        <v>58</v>
      </c>
    </row>
    <row r="217" spans="1:49" ht="32.1" hidden="1" customHeight="1">
      <c r="A217" s="2">
        <f t="shared" si="21"/>
        <v>0</v>
      </c>
      <c r="B217" s="3">
        <f t="shared" si="23"/>
        <v>0</v>
      </c>
      <c r="C217" s="3">
        <f t="shared" si="23"/>
        <v>0</v>
      </c>
      <c r="D217" s="3"/>
      <c r="E217" s="3"/>
      <c r="F217" s="3"/>
      <c r="G217" s="3"/>
      <c r="H217" s="3"/>
      <c r="I217" s="3"/>
      <c r="J217" s="11"/>
      <c r="K217" s="11"/>
      <c r="L217" s="11"/>
      <c r="M217" s="11"/>
      <c r="N217" s="11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19" t="s">
        <v>44</v>
      </c>
      <c r="AQ217" s="19"/>
      <c r="AR217" s="19"/>
      <c r="AS217" s="19"/>
      <c r="AT217" s="19" t="s">
        <v>22</v>
      </c>
      <c r="AU217" s="19" t="s">
        <v>34</v>
      </c>
      <c r="AV217" s="19" t="s">
        <v>35</v>
      </c>
      <c r="AW217" s="24" t="s">
        <v>58</v>
      </c>
    </row>
    <row r="218" spans="1:49" ht="32.1" hidden="1" customHeight="1">
      <c r="A218" s="2">
        <f t="shared" si="21"/>
        <v>0</v>
      </c>
      <c r="B218" s="3">
        <f t="shared" si="23"/>
        <v>0</v>
      </c>
      <c r="C218" s="3">
        <f t="shared" si="23"/>
        <v>0</v>
      </c>
      <c r="D218" s="3"/>
      <c r="E218" s="3"/>
      <c r="F218" s="3"/>
      <c r="G218" s="3"/>
      <c r="H218" s="3"/>
      <c r="I218" s="3"/>
      <c r="J218" s="11"/>
      <c r="K218" s="11"/>
      <c r="L218" s="11"/>
      <c r="M218" s="11"/>
      <c r="N218" s="11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19" t="s">
        <v>45</v>
      </c>
      <c r="AQ218" s="19"/>
      <c r="AR218" s="19"/>
      <c r="AS218" s="19"/>
      <c r="AT218" s="19" t="s">
        <v>22</v>
      </c>
      <c r="AU218" s="19" t="s">
        <v>34</v>
      </c>
      <c r="AV218" s="19" t="s">
        <v>35</v>
      </c>
      <c r="AW218" s="24" t="s">
        <v>58</v>
      </c>
    </row>
    <row r="219" spans="1:49" ht="32.1" hidden="1" customHeight="1">
      <c r="A219" s="2">
        <f t="shared" si="21"/>
        <v>0</v>
      </c>
      <c r="B219" s="3">
        <f t="shared" si="23"/>
        <v>0</v>
      </c>
      <c r="C219" s="3">
        <f t="shared" si="23"/>
        <v>0</v>
      </c>
      <c r="D219" s="3"/>
      <c r="E219" s="3"/>
      <c r="F219" s="3"/>
      <c r="G219" s="3"/>
      <c r="H219" s="3"/>
      <c r="I219" s="3"/>
      <c r="J219" s="11"/>
      <c r="K219" s="11"/>
      <c r="L219" s="11"/>
      <c r="M219" s="11"/>
      <c r="N219" s="11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19" t="s">
        <v>46</v>
      </c>
      <c r="AQ219" s="19"/>
      <c r="AR219" s="19"/>
      <c r="AS219" s="19"/>
      <c r="AT219" s="19" t="s">
        <v>22</v>
      </c>
      <c r="AU219" s="19" t="s">
        <v>34</v>
      </c>
      <c r="AV219" s="19" t="s">
        <v>35</v>
      </c>
      <c r="AW219" s="24" t="s">
        <v>58</v>
      </c>
    </row>
    <row r="220" spans="1:49" ht="32.1" customHeight="1">
      <c r="A220" s="2">
        <f>+D220+H220+J220+L220+N220+P220+R220+U220+X220+AA220+AD220+AG220+AJ220+AM220</f>
        <v>0</v>
      </c>
      <c r="B220" s="3">
        <f>+E220+I220+K220+M206+Y220+AB220+AE220+AH220+AK220+AN360+O220+Q220+S220+V220</f>
        <v>0</v>
      </c>
      <c r="C220" s="3">
        <f>+T220+W220+Z220+AC220+AF220+AI220+AL220+AO220</f>
        <v>0</v>
      </c>
      <c r="D220" s="3"/>
      <c r="E220" s="3"/>
      <c r="F220" s="3"/>
      <c r="G220" s="3"/>
      <c r="H220" s="3"/>
      <c r="I220" s="3"/>
      <c r="J220" s="11"/>
      <c r="K220" s="11"/>
      <c r="L220" s="11"/>
      <c r="M220" s="11"/>
      <c r="N220" s="11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19"/>
      <c r="AQ220" s="19"/>
      <c r="AR220" s="19"/>
      <c r="AS220" s="19"/>
      <c r="AT220" s="19" t="s">
        <v>22</v>
      </c>
      <c r="AU220" s="19" t="s">
        <v>34</v>
      </c>
      <c r="AV220" s="19" t="s">
        <v>35</v>
      </c>
      <c r="AW220" s="24" t="s">
        <v>58</v>
      </c>
    </row>
    <row r="221" spans="1:49" ht="32.1" hidden="1" customHeight="1">
      <c r="A221" s="2">
        <f t="shared" si="21"/>
        <v>0</v>
      </c>
      <c r="B221" s="3">
        <f t="shared" si="23"/>
        <v>0</v>
      </c>
      <c r="C221" s="3">
        <f t="shared" si="23"/>
        <v>0</v>
      </c>
      <c r="D221" s="3"/>
      <c r="E221" s="3"/>
      <c r="F221" s="3"/>
      <c r="G221" s="3"/>
      <c r="H221" s="3"/>
      <c r="I221" s="3"/>
      <c r="J221" s="11"/>
      <c r="K221" s="11"/>
      <c r="L221" s="11"/>
      <c r="M221" s="11"/>
      <c r="N221" s="11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19" t="s">
        <v>47</v>
      </c>
      <c r="AQ221" s="19"/>
      <c r="AR221" s="19"/>
      <c r="AS221" s="19"/>
      <c r="AT221" s="19" t="s">
        <v>22</v>
      </c>
      <c r="AU221" s="19" t="s">
        <v>34</v>
      </c>
      <c r="AV221" s="19" t="s">
        <v>35</v>
      </c>
      <c r="AW221" s="24" t="s">
        <v>58</v>
      </c>
    </row>
    <row r="222" spans="1:49" ht="32.1" hidden="1" customHeight="1">
      <c r="A222" s="2">
        <f t="shared" si="21"/>
        <v>0</v>
      </c>
      <c r="B222" s="3">
        <f t="shared" si="23"/>
        <v>0</v>
      </c>
      <c r="C222" s="3">
        <f t="shared" si="23"/>
        <v>0</v>
      </c>
      <c r="D222" s="3"/>
      <c r="E222" s="3"/>
      <c r="F222" s="3"/>
      <c r="G222" s="3"/>
      <c r="H222" s="3"/>
      <c r="I222" s="3"/>
      <c r="J222" s="11"/>
      <c r="K222" s="11"/>
      <c r="L222" s="11"/>
      <c r="M222" s="11"/>
      <c r="N222" s="11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19" t="s">
        <v>48</v>
      </c>
      <c r="AQ222" s="19"/>
      <c r="AR222" s="19"/>
      <c r="AS222" s="19"/>
      <c r="AT222" s="19" t="s">
        <v>22</v>
      </c>
      <c r="AU222" s="19" t="s">
        <v>34</v>
      </c>
      <c r="AV222" s="19" t="s">
        <v>35</v>
      </c>
      <c r="AW222" s="24" t="s">
        <v>58</v>
      </c>
    </row>
    <row r="223" spans="1:49" ht="32.1" hidden="1" customHeight="1">
      <c r="A223" s="2">
        <f t="shared" si="21"/>
        <v>0</v>
      </c>
      <c r="B223" s="3">
        <f t="shared" si="23"/>
        <v>0</v>
      </c>
      <c r="C223" s="3">
        <f t="shared" si="23"/>
        <v>0</v>
      </c>
      <c r="D223" s="3"/>
      <c r="E223" s="3"/>
      <c r="F223" s="3"/>
      <c r="G223" s="3"/>
      <c r="H223" s="3"/>
      <c r="I223" s="3"/>
      <c r="J223" s="11"/>
      <c r="K223" s="11"/>
      <c r="L223" s="11"/>
      <c r="M223" s="11"/>
      <c r="N223" s="11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19" t="s">
        <v>49</v>
      </c>
      <c r="AQ223" s="19"/>
      <c r="AR223" s="19"/>
      <c r="AS223" s="19"/>
      <c r="AT223" s="19" t="s">
        <v>22</v>
      </c>
      <c r="AU223" s="19" t="s">
        <v>34</v>
      </c>
      <c r="AV223" s="19" t="s">
        <v>35</v>
      </c>
      <c r="AW223" s="24" t="s">
        <v>58</v>
      </c>
    </row>
    <row r="224" spans="1:49" ht="32.1" hidden="1" customHeight="1">
      <c r="A224" s="2">
        <f t="shared" si="21"/>
        <v>0</v>
      </c>
      <c r="B224" s="3">
        <f>SUM(V224,Y224,AB224,AE224,AH224,AK224,AN224)</f>
        <v>0</v>
      </c>
      <c r="C224" s="3">
        <f>SUM(W224,Z224,AC224,AF224,AI224,AL224,AO224)</f>
        <v>0</v>
      </c>
      <c r="D224" s="3"/>
      <c r="E224" s="3"/>
      <c r="F224" s="3"/>
      <c r="G224" s="3"/>
      <c r="H224" s="3"/>
      <c r="I224" s="3"/>
      <c r="J224" s="11"/>
      <c r="K224" s="11"/>
      <c r="L224" s="11"/>
      <c r="M224" s="11"/>
      <c r="N224" s="11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25" t="s">
        <v>39</v>
      </c>
      <c r="AQ224" s="19"/>
      <c r="AR224" s="19"/>
      <c r="AS224" s="19"/>
      <c r="AT224" s="19" t="s">
        <v>23</v>
      </c>
      <c r="AU224" s="19" t="s">
        <v>34</v>
      </c>
      <c r="AV224" s="19" t="s">
        <v>35</v>
      </c>
      <c r="AW224" s="24" t="s">
        <v>58</v>
      </c>
    </row>
    <row r="225" spans="1:49" ht="32.1" hidden="1" customHeight="1">
      <c r="A225" s="2">
        <f t="shared" si="21"/>
        <v>0</v>
      </c>
      <c r="B225" s="3">
        <f t="shared" ref="B225:C235" si="24">SUM(V225,Y225,AB225,AE225,AH225,AK225,AN225)</f>
        <v>0</v>
      </c>
      <c r="C225" s="3">
        <f t="shared" si="24"/>
        <v>0</v>
      </c>
      <c r="D225" s="3"/>
      <c r="E225" s="3"/>
      <c r="F225" s="3"/>
      <c r="G225" s="3"/>
      <c r="H225" s="3"/>
      <c r="I225" s="3"/>
      <c r="J225" s="11"/>
      <c r="K225" s="11"/>
      <c r="L225" s="11"/>
      <c r="M225" s="11"/>
      <c r="N225" s="11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19" t="s">
        <v>40</v>
      </c>
      <c r="AQ225" s="19"/>
      <c r="AR225" s="19"/>
      <c r="AS225" s="19"/>
      <c r="AT225" s="19" t="s">
        <v>23</v>
      </c>
      <c r="AU225" s="19" t="s">
        <v>34</v>
      </c>
      <c r="AV225" s="19" t="s">
        <v>35</v>
      </c>
      <c r="AW225" s="24" t="s">
        <v>58</v>
      </c>
    </row>
    <row r="226" spans="1:49" ht="32.1" hidden="1" customHeight="1">
      <c r="A226" s="2">
        <f t="shared" si="21"/>
        <v>0</v>
      </c>
      <c r="B226" s="3">
        <f t="shared" si="24"/>
        <v>0</v>
      </c>
      <c r="C226" s="3">
        <f t="shared" si="24"/>
        <v>0</v>
      </c>
      <c r="D226" s="3"/>
      <c r="E226" s="3"/>
      <c r="F226" s="3"/>
      <c r="G226" s="3"/>
      <c r="H226" s="3"/>
      <c r="I226" s="3"/>
      <c r="J226" s="11"/>
      <c r="K226" s="11"/>
      <c r="L226" s="11"/>
      <c r="M226" s="11"/>
      <c r="N226" s="11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19" t="s">
        <v>41</v>
      </c>
      <c r="AQ226" s="19"/>
      <c r="AR226" s="19"/>
      <c r="AS226" s="19"/>
      <c r="AT226" s="19" t="s">
        <v>23</v>
      </c>
      <c r="AU226" s="19" t="s">
        <v>34</v>
      </c>
      <c r="AV226" s="19" t="s">
        <v>35</v>
      </c>
      <c r="AW226" s="24" t="s">
        <v>58</v>
      </c>
    </row>
    <row r="227" spans="1:49" ht="32.1" hidden="1" customHeight="1">
      <c r="A227" s="2">
        <f t="shared" si="21"/>
        <v>0</v>
      </c>
      <c r="B227" s="3">
        <f t="shared" si="24"/>
        <v>0</v>
      </c>
      <c r="C227" s="3">
        <f t="shared" si="24"/>
        <v>0</v>
      </c>
      <c r="D227" s="3"/>
      <c r="E227" s="3"/>
      <c r="F227" s="3"/>
      <c r="G227" s="3"/>
      <c r="H227" s="3"/>
      <c r="I227" s="3"/>
      <c r="J227" s="11"/>
      <c r="K227" s="11"/>
      <c r="L227" s="11"/>
      <c r="M227" s="11"/>
      <c r="N227" s="11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19" t="s">
        <v>42</v>
      </c>
      <c r="AQ227" s="19"/>
      <c r="AR227" s="19"/>
      <c r="AS227" s="19"/>
      <c r="AT227" s="19" t="s">
        <v>23</v>
      </c>
      <c r="AU227" s="19" t="s">
        <v>34</v>
      </c>
      <c r="AV227" s="19" t="s">
        <v>35</v>
      </c>
      <c r="AW227" s="24" t="s">
        <v>58</v>
      </c>
    </row>
    <row r="228" spans="1:49" ht="32.1" hidden="1" customHeight="1">
      <c r="A228" s="2">
        <f t="shared" si="21"/>
        <v>0</v>
      </c>
      <c r="B228" s="3">
        <f t="shared" si="24"/>
        <v>0</v>
      </c>
      <c r="C228" s="3">
        <f t="shared" si="24"/>
        <v>0</v>
      </c>
      <c r="D228" s="3"/>
      <c r="E228" s="3"/>
      <c r="F228" s="3"/>
      <c r="G228" s="3"/>
      <c r="H228" s="3"/>
      <c r="I228" s="3"/>
      <c r="J228" s="11"/>
      <c r="K228" s="11"/>
      <c r="L228" s="11"/>
      <c r="M228" s="11"/>
      <c r="N228" s="11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19" t="s">
        <v>43</v>
      </c>
      <c r="AQ228" s="19"/>
      <c r="AR228" s="19"/>
      <c r="AS228" s="19"/>
      <c r="AT228" s="19" t="s">
        <v>23</v>
      </c>
      <c r="AU228" s="19" t="s">
        <v>34</v>
      </c>
      <c r="AV228" s="19" t="s">
        <v>35</v>
      </c>
      <c r="AW228" s="24" t="s">
        <v>58</v>
      </c>
    </row>
    <row r="229" spans="1:49" ht="32.1" hidden="1" customHeight="1">
      <c r="A229" s="2">
        <f t="shared" si="21"/>
        <v>0</v>
      </c>
      <c r="B229" s="3">
        <f t="shared" si="24"/>
        <v>0</v>
      </c>
      <c r="C229" s="3">
        <f t="shared" si="24"/>
        <v>0</v>
      </c>
      <c r="D229" s="3"/>
      <c r="E229" s="3"/>
      <c r="F229" s="3"/>
      <c r="G229" s="3"/>
      <c r="H229" s="3"/>
      <c r="I229" s="3"/>
      <c r="J229" s="11"/>
      <c r="K229" s="11"/>
      <c r="L229" s="11"/>
      <c r="M229" s="11"/>
      <c r="N229" s="11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19" t="s">
        <v>44</v>
      </c>
      <c r="AQ229" s="19"/>
      <c r="AR229" s="19"/>
      <c r="AS229" s="19"/>
      <c r="AT229" s="19" t="s">
        <v>23</v>
      </c>
      <c r="AU229" s="19" t="s">
        <v>34</v>
      </c>
      <c r="AV229" s="19" t="s">
        <v>35</v>
      </c>
      <c r="AW229" s="24" t="s">
        <v>58</v>
      </c>
    </row>
    <row r="230" spans="1:49" ht="32.1" hidden="1" customHeight="1">
      <c r="A230" s="2">
        <f t="shared" si="21"/>
        <v>0</v>
      </c>
      <c r="B230" s="3">
        <f t="shared" si="24"/>
        <v>0</v>
      </c>
      <c r="C230" s="3">
        <f t="shared" si="24"/>
        <v>0</v>
      </c>
      <c r="D230" s="3"/>
      <c r="E230" s="3"/>
      <c r="F230" s="3"/>
      <c r="G230" s="3"/>
      <c r="H230" s="3"/>
      <c r="I230" s="3"/>
      <c r="J230" s="11"/>
      <c r="K230" s="11"/>
      <c r="L230" s="11"/>
      <c r="M230" s="11"/>
      <c r="N230" s="11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19" t="s">
        <v>45</v>
      </c>
      <c r="AQ230" s="19"/>
      <c r="AR230" s="19"/>
      <c r="AS230" s="19"/>
      <c r="AT230" s="19" t="s">
        <v>23</v>
      </c>
      <c r="AU230" s="19" t="s">
        <v>34</v>
      </c>
      <c r="AV230" s="19" t="s">
        <v>35</v>
      </c>
      <c r="AW230" s="24" t="s">
        <v>58</v>
      </c>
    </row>
    <row r="231" spans="1:49" ht="32.1" hidden="1" customHeight="1">
      <c r="A231" s="2">
        <f t="shared" si="21"/>
        <v>0</v>
      </c>
      <c r="B231" s="3">
        <f t="shared" si="24"/>
        <v>0</v>
      </c>
      <c r="C231" s="3">
        <f t="shared" si="24"/>
        <v>0</v>
      </c>
      <c r="D231" s="3"/>
      <c r="E231" s="3"/>
      <c r="F231" s="3"/>
      <c r="G231" s="3"/>
      <c r="H231" s="3"/>
      <c r="I231" s="3"/>
      <c r="J231" s="11"/>
      <c r="K231" s="11"/>
      <c r="L231" s="11"/>
      <c r="M231" s="11"/>
      <c r="N231" s="11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19" t="s">
        <v>46</v>
      </c>
      <c r="AQ231" s="19"/>
      <c r="AR231" s="19"/>
      <c r="AS231" s="19"/>
      <c r="AT231" s="19" t="s">
        <v>23</v>
      </c>
      <c r="AU231" s="19" t="s">
        <v>34</v>
      </c>
      <c r="AV231" s="19" t="s">
        <v>35</v>
      </c>
      <c r="AW231" s="24" t="s">
        <v>58</v>
      </c>
    </row>
    <row r="232" spans="1:49" ht="32.1" customHeight="1">
      <c r="A232" s="2">
        <f>+D232+H232+J232+L232+N232+P232+R232+U232+X232+AA232+AD232+AG232+AJ232+AM232</f>
        <v>0</v>
      </c>
      <c r="B232" s="3">
        <f>+E232+I232+K232+M218+Y232+AB232+AE232+AH232+AK232+AN372+O232+Q232+S232+V232</f>
        <v>0</v>
      </c>
      <c r="C232" s="3">
        <f>+T232+W232+Z232+AC232+AF232+AI232+AL232+AO232</f>
        <v>0</v>
      </c>
      <c r="D232" s="3"/>
      <c r="E232" s="3"/>
      <c r="F232" s="3"/>
      <c r="G232" s="3"/>
      <c r="H232" s="3"/>
      <c r="I232" s="3"/>
      <c r="J232" s="11"/>
      <c r="K232" s="11"/>
      <c r="L232" s="11"/>
      <c r="M232" s="11"/>
      <c r="N232" s="11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19"/>
      <c r="AQ232" s="19"/>
      <c r="AR232" s="19"/>
      <c r="AS232" s="19"/>
      <c r="AT232" s="19" t="s">
        <v>23</v>
      </c>
      <c r="AU232" s="19" t="s">
        <v>34</v>
      </c>
      <c r="AV232" s="19" t="s">
        <v>35</v>
      </c>
      <c r="AW232" s="24" t="s">
        <v>58</v>
      </c>
    </row>
    <row r="233" spans="1:49" ht="32.1" hidden="1" customHeight="1">
      <c r="A233" s="2">
        <f t="shared" si="21"/>
        <v>0</v>
      </c>
      <c r="B233" s="3">
        <f t="shared" si="24"/>
        <v>0</v>
      </c>
      <c r="C233" s="3">
        <f t="shared" si="24"/>
        <v>0</v>
      </c>
      <c r="D233" s="3"/>
      <c r="E233" s="3"/>
      <c r="F233" s="3"/>
      <c r="G233" s="3"/>
      <c r="H233" s="3"/>
      <c r="I233" s="3"/>
      <c r="J233" s="11"/>
      <c r="K233" s="11"/>
      <c r="L233" s="11"/>
      <c r="M233" s="11"/>
      <c r="N233" s="11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19" t="s">
        <v>47</v>
      </c>
      <c r="AQ233" s="19"/>
      <c r="AR233" s="19"/>
      <c r="AS233" s="19"/>
      <c r="AT233" s="19" t="s">
        <v>23</v>
      </c>
      <c r="AU233" s="19" t="s">
        <v>34</v>
      </c>
      <c r="AV233" s="19" t="s">
        <v>35</v>
      </c>
      <c r="AW233" s="24" t="s">
        <v>58</v>
      </c>
    </row>
    <row r="234" spans="1:49" ht="32.1" hidden="1" customHeight="1">
      <c r="A234" s="2">
        <f t="shared" si="21"/>
        <v>0</v>
      </c>
      <c r="B234" s="3">
        <f t="shared" si="24"/>
        <v>0</v>
      </c>
      <c r="C234" s="3">
        <f t="shared" si="24"/>
        <v>0</v>
      </c>
      <c r="D234" s="3"/>
      <c r="E234" s="3"/>
      <c r="F234" s="3"/>
      <c r="G234" s="3"/>
      <c r="H234" s="3"/>
      <c r="I234" s="3"/>
      <c r="J234" s="11"/>
      <c r="K234" s="11"/>
      <c r="L234" s="11"/>
      <c r="M234" s="11"/>
      <c r="N234" s="11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19" t="s">
        <v>48</v>
      </c>
      <c r="AQ234" s="19"/>
      <c r="AR234" s="19"/>
      <c r="AS234" s="19"/>
      <c r="AT234" s="19" t="s">
        <v>23</v>
      </c>
      <c r="AU234" s="19" t="s">
        <v>34</v>
      </c>
      <c r="AV234" s="19" t="s">
        <v>35</v>
      </c>
      <c r="AW234" s="24" t="s">
        <v>58</v>
      </c>
    </row>
    <row r="235" spans="1:49" ht="32.1" hidden="1" customHeight="1">
      <c r="A235" s="2">
        <f t="shared" si="21"/>
        <v>0</v>
      </c>
      <c r="B235" s="3">
        <f t="shared" si="24"/>
        <v>0</v>
      </c>
      <c r="C235" s="3">
        <f t="shared" si="24"/>
        <v>0</v>
      </c>
      <c r="D235" s="3"/>
      <c r="E235" s="3"/>
      <c r="F235" s="3"/>
      <c r="G235" s="3"/>
      <c r="H235" s="3"/>
      <c r="I235" s="3"/>
      <c r="J235" s="11"/>
      <c r="K235" s="11"/>
      <c r="L235" s="11"/>
      <c r="M235" s="11"/>
      <c r="N235" s="11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19" t="s">
        <v>49</v>
      </c>
      <c r="AQ235" s="19"/>
      <c r="AR235" s="19"/>
      <c r="AS235" s="19"/>
      <c r="AT235" s="19" t="s">
        <v>23</v>
      </c>
      <c r="AU235" s="19" t="s">
        <v>34</v>
      </c>
      <c r="AV235" s="19" t="s">
        <v>35</v>
      </c>
      <c r="AW235" s="24" t="s">
        <v>58</v>
      </c>
    </row>
    <row r="236" spans="1:49" ht="32.1" hidden="1" customHeight="1">
      <c r="A236" s="2">
        <f t="shared" si="21"/>
        <v>0</v>
      </c>
      <c r="B236" s="3">
        <f>SUM(V236,Y236,AB236,AE236,AH236,AK236,AN236)</f>
        <v>0</v>
      </c>
      <c r="C236" s="3">
        <f>SUM(W236,Z236,AC236,AF236,AI236,AL236,AO236)</f>
        <v>0</v>
      </c>
      <c r="D236" s="3"/>
      <c r="E236" s="3"/>
      <c r="F236" s="3"/>
      <c r="G236" s="3"/>
      <c r="H236" s="3"/>
      <c r="I236" s="3"/>
      <c r="J236" s="11"/>
      <c r="K236" s="11"/>
      <c r="L236" s="11"/>
      <c r="M236" s="11"/>
      <c r="N236" s="11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25" t="s">
        <v>39</v>
      </c>
      <c r="AQ236" s="19"/>
      <c r="AR236" s="19"/>
      <c r="AS236" s="19"/>
      <c r="AT236" s="19" t="s">
        <v>24</v>
      </c>
      <c r="AU236" s="19" t="s">
        <v>34</v>
      </c>
      <c r="AV236" s="19" t="s">
        <v>35</v>
      </c>
      <c r="AW236" s="24" t="s">
        <v>58</v>
      </c>
    </row>
    <row r="237" spans="1:49" ht="32.1" hidden="1" customHeight="1">
      <c r="A237" s="2">
        <f t="shared" si="21"/>
        <v>0</v>
      </c>
      <c r="B237" s="3">
        <f t="shared" ref="B237:C247" si="25">SUM(V237,Y237,AB237,AE237,AH237,AK237,AN237)</f>
        <v>0</v>
      </c>
      <c r="C237" s="3">
        <f t="shared" si="25"/>
        <v>0</v>
      </c>
      <c r="D237" s="3"/>
      <c r="E237" s="3"/>
      <c r="F237" s="3"/>
      <c r="G237" s="3"/>
      <c r="H237" s="3"/>
      <c r="I237" s="3"/>
      <c r="J237" s="11"/>
      <c r="K237" s="11"/>
      <c r="L237" s="11"/>
      <c r="M237" s="11"/>
      <c r="N237" s="11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19" t="s">
        <v>40</v>
      </c>
      <c r="AQ237" s="19"/>
      <c r="AR237" s="19"/>
      <c r="AS237" s="19"/>
      <c r="AT237" s="19" t="s">
        <v>24</v>
      </c>
      <c r="AU237" s="19" t="s">
        <v>34</v>
      </c>
      <c r="AV237" s="19" t="s">
        <v>35</v>
      </c>
      <c r="AW237" s="24" t="s">
        <v>58</v>
      </c>
    </row>
    <row r="238" spans="1:49" ht="32.1" hidden="1" customHeight="1">
      <c r="A238" s="2">
        <f t="shared" si="21"/>
        <v>0</v>
      </c>
      <c r="B238" s="3">
        <f t="shared" si="25"/>
        <v>0</v>
      </c>
      <c r="C238" s="3">
        <f t="shared" si="25"/>
        <v>0</v>
      </c>
      <c r="D238" s="3"/>
      <c r="E238" s="3"/>
      <c r="F238" s="3"/>
      <c r="G238" s="3"/>
      <c r="H238" s="3"/>
      <c r="I238" s="3"/>
      <c r="J238" s="11"/>
      <c r="K238" s="11"/>
      <c r="L238" s="11"/>
      <c r="M238" s="11"/>
      <c r="N238" s="11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19" t="s">
        <v>41</v>
      </c>
      <c r="AQ238" s="19"/>
      <c r="AR238" s="19"/>
      <c r="AS238" s="19"/>
      <c r="AT238" s="19" t="s">
        <v>24</v>
      </c>
      <c r="AU238" s="19" t="s">
        <v>34</v>
      </c>
      <c r="AV238" s="19" t="s">
        <v>35</v>
      </c>
      <c r="AW238" s="24" t="s">
        <v>58</v>
      </c>
    </row>
    <row r="239" spans="1:49" ht="32.1" hidden="1" customHeight="1">
      <c r="A239" s="2">
        <f t="shared" si="21"/>
        <v>0</v>
      </c>
      <c r="B239" s="3">
        <f t="shared" si="25"/>
        <v>0</v>
      </c>
      <c r="C239" s="3">
        <f t="shared" si="25"/>
        <v>0</v>
      </c>
      <c r="D239" s="3"/>
      <c r="E239" s="3"/>
      <c r="F239" s="3"/>
      <c r="G239" s="3"/>
      <c r="H239" s="3"/>
      <c r="I239" s="3"/>
      <c r="J239" s="11"/>
      <c r="K239" s="11"/>
      <c r="L239" s="11"/>
      <c r="M239" s="11"/>
      <c r="N239" s="1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19" t="s">
        <v>42</v>
      </c>
      <c r="AQ239" s="19"/>
      <c r="AR239" s="19"/>
      <c r="AS239" s="19"/>
      <c r="AT239" s="19" t="s">
        <v>24</v>
      </c>
      <c r="AU239" s="19" t="s">
        <v>34</v>
      </c>
      <c r="AV239" s="19" t="s">
        <v>35</v>
      </c>
      <c r="AW239" s="24" t="s">
        <v>58</v>
      </c>
    </row>
    <row r="240" spans="1:49" ht="32.1" hidden="1" customHeight="1">
      <c r="A240" s="2">
        <f t="shared" si="21"/>
        <v>0</v>
      </c>
      <c r="B240" s="3">
        <f t="shared" si="25"/>
        <v>0</v>
      </c>
      <c r="C240" s="3">
        <f t="shared" si="25"/>
        <v>0</v>
      </c>
      <c r="D240" s="3"/>
      <c r="E240" s="3"/>
      <c r="F240" s="3"/>
      <c r="G240" s="3"/>
      <c r="H240" s="3"/>
      <c r="I240" s="3"/>
      <c r="J240" s="11"/>
      <c r="K240" s="11"/>
      <c r="L240" s="11"/>
      <c r="M240" s="11"/>
      <c r="N240" s="11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19" t="s">
        <v>43</v>
      </c>
      <c r="AQ240" s="19"/>
      <c r="AR240" s="19"/>
      <c r="AS240" s="19"/>
      <c r="AT240" s="19" t="s">
        <v>24</v>
      </c>
      <c r="AU240" s="19" t="s">
        <v>34</v>
      </c>
      <c r="AV240" s="19" t="s">
        <v>35</v>
      </c>
      <c r="AW240" s="24" t="s">
        <v>58</v>
      </c>
    </row>
    <row r="241" spans="1:49" ht="32.1" hidden="1" customHeight="1">
      <c r="A241" s="2">
        <f t="shared" si="21"/>
        <v>0</v>
      </c>
      <c r="B241" s="3">
        <f t="shared" si="25"/>
        <v>0</v>
      </c>
      <c r="C241" s="3">
        <f t="shared" si="25"/>
        <v>0</v>
      </c>
      <c r="D241" s="3"/>
      <c r="E241" s="3"/>
      <c r="F241" s="3"/>
      <c r="G241" s="3"/>
      <c r="H241" s="3"/>
      <c r="I241" s="3"/>
      <c r="J241" s="11"/>
      <c r="K241" s="11"/>
      <c r="L241" s="11"/>
      <c r="M241" s="11"/>
      <c r="N241" s="11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19" t="s">
        <v>44</v>
      </c>
      <c r="AQ241" s="19"/>
      <c r="AR241" s="19"/>
      <c r="AS241" s="19"/>
      <c r="AT241" s="19" t="s">
        <v>24</v>
      </c>
      <c r="AU241" s="19" t="s">
        <v>34</v>
      </c>
      <c r="AV241" s="19" t="s">
        <v>35</v>
      </c>
      <c r="AW241" s="24" t="s">
        <v>58</v>
      </c>
    </row>
    <row r="242" spans="1:49" ht="32.1" hidden="1" customHeight="1">
      <c r="A242" s="2">
        <f t="shared" si="21"/>
        <v>0</v>
      </c>
      <c r="B242" s="3">
        <f t="shared" si="25"/>
        <v>0</v>
      </c>
      <c r="C242" s="3">
        <f t="shared" si="25"/>
        <v>0</v>
      </c>
      <c r="D242" s="3"/>
      <c r="E242" s="3"/>
      <c r="F242" s="3"/>
      <c r="G242" s="3"/>
      <c r="H242" s="3"/>
      <c r="I242" s="3"/>
      <c r="J242" s="11"/>
      <c r="K242" s="11"/>
      <c r="L242" s="11"/>
      <c r="M242" s="11"/>
      <c r="N242" s="11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19" t="s">
        <v>45</v>
      </c>
      <c r="AQ242" s="19"/>
      <c r="AR242" s="19"/>
      <c r="AS242" s="19"/>
      <c r="AT242" s="19" t="s">
        <v>24</v>
      </c>
      <c r="AU242" s="19" t="s">
        <v>34</v>
      </c>
      <c r="AV242" s="19" t="s">
        <v>35</v>
      </c>
      <c r="AW242" s="24" t="s">
        <v>58</v>
      </c>
    </row>
    <row r="243" spans="1:49" ht="32.1" hidden="1" customHeight="1">
      <c r="A243" s="2">
        <f t="shared" si="21"/>
        <v>0</v>
      </c>
      <c r="B243" s="3">
        <f t="shared" si="25"/>
        <v>0</v>
      </c>
      <c r="C243" s="3">
        <f t="shared" si="25"/>
        <v>0</v>
      </c>
      <c r="D243" s="3"/>
      <c r="E243" s="3"/>
      <c r="F243" s="3"/>
      <c r="G243" s="3"/>
      <c r="H243" s="3"/>
      <c r="I243" s="3"/>
      <c r="J243" s="11"/>
      <c r="K243" s="11"/>
      <c r="L243" s="11"/>
      <c r="M243" s="11"/>
      <c r="N243" s="11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19" t="s">
        <v>46</v>
      </c>
      <c r="AQ243" s="19"/>
      <c r="AR243" s="19"/>
      <c r="AS243" s="19"/>
      <c r="AT243" s="19" t="s">
        <v>24</v>
      </c>
      <c r="AU243" s="19" t="s">
        <v>34</v>
      </c>
      <c r="AV243" s="19" t="s">
        <v>35</v>
      </c>
      <c r="AW243" s="24" t="s">
        <v>58</v>
      </c>
    </row>
    <row r="244" spans="1:49" ht="32.1" customHeight="1">
      <c r="A244" s="2">
        <f>+D244+H244+J244+L244+N244+P244+R244+U244+X244+AA244+AD244+AG244+AJ244+AM244</f>
        <v>0</v>
      </c>
      <c r="B244" s="3">
        <f>+E244+I244+K244+M230+Y244+AB244+AE244+AH244+AK244+AN384+O244+Q244+S244+V244</f>
        <v>0</v>
      </c>
      <c r="C244" s="3">
        <f>+T244+W244+Z244+AC244+AF244+AI244+AL244+AO244</f>
        <v>0</v>
      </c>
      <c r="D244" s="3"/>
      <c r="E244" s="3"/>
      <c r="F244" s="3"/>
      <c r="G244" s="3"/>
      <c r="H244" s="3"/>
      <c r="I244" s="3"/>
      <c r="J244" s="11"/>
      <c r="K244" s="11"/>
      <c r="L244" s="11"/>
      <c r="M244" s="11"/>
      <c r="N244" s="11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19"/>
      <c r="AQ244" s="19"/>
      <c r="AR244" s="19"/>
      <c r="AS244" s="19"/>
      <c r="AT244" s="19" t="s">
        <v>24</v>
      </c>
      <c r="AU244" s="19" t="s">
        <v>34</v>
      </c>
      <c r="AV244" s="19" t="s">
        <v>35</v>
      </c>
      <c r="AW244" s="24" t="s">
        <v>58</v>
      </c>
    </row>
    <row r="245" spans="1:49" ht="32.1" hidden="1" customHeight="1">
      <c r="A245" s="2">
        <f t="shared" si="21"/>
        <v>0</v>
      </c>
      <c r="B245" s="3">
        <f t="shared" si="25"/>
        <v>0</v>
      </c>
      <c r="C245" s="3">
        <f t="shared" si="25"/>
        <v>0</v>
      </c>
      <c r="D245" s="3"/>
      <c r="E245" s="3"/>
      <c r="F245" s="3"/>
      <c r="G245" s="3"/>
      <c r="H245" s="3"/>
      <c r="I245" s="3"/>
      <c r="J245" s="11"/>
      <c r="K245" s="11"/>
      <c r="L245" s="11"/>
      <c r="M245" s="11"/>
      <c r="N245" s="11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19" t="s">
        <v>47</v>
      </c>
      <c r="AQ245" s="19"/>
      <c r="AR245" s="19"/>
      <c r="AS245" s="19"/>
      <c r="AT245" s="19" t="s">
        <v>24</v>
      </c>
      <c r="AU245" s="19" t="s">
        <v>34</v>
      </c>
      <c r="AV245" s="19" t="s">
        <v>35</v>
      </c>
      <c r="AW245" s="24" t="s">
        <v>58</v>
      </c>
    </row>
    <row r="246" spans="1:49" ht="32.1" hidden="1" customHeight="1">
      <c r="A246" s="2">
        <f t="shared" si="21"/>
        <v>0</v>
      </c>
      <c r="B246" s="3">
        <f t="shared" si="25"/>
        <v>0</v>
      </c>
      <c r="C246" s="3">
        <f t="shared" si="25"/>
        <v>0</v>
      </c>
      <c r="D246" s="3"/>
      <c r="E246" s="3"/>
      <c r="F246" s="3"/>
      <c r="G246" s="3"/>
      <c r="H246" s="3"/>
      <c r="I246" s="3"/>
      <c r="J246" s="11"/>
      <c r="K246" s="11"/>
      <c r="L246" s="11"/>
      <c r="M246" s="11"/>
      <c r="N246" s="11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19" t="s">
        <v>48</v>
      </c>
      <c r="AQ246" s="19"/>
      <c r="AR246" s="19"/>
      <c r="AS246" s="19"/>
      <c r="AT246" s="19" t="s">
        <v>24</v>
      </c>
      <c r="AU246" s="19" t="s">
        <v>34</v>
      </c>
      <c r="AV246" s="19" t="s">
        <v>35</v>
      </c>
      <c r="AW246" s="24" t="s">
        <v>58</v>
      </c>
    </row>
    <row r="247" spans="1:49" ht="32.1" hidden="1" customHeight="1">
      <c r="A247" s="2">
        <f t="shared" si="21"/>
        <v>0</v>
      </c>
      <c r="B247" s="3">
        <f t="shared" si="25"/>
        <v>0</v>
      </c>
      <c r="C247" s="3">
        <f t="shared" si="25"/>
        <v>0</v>
      </c>
      <c r="D247" s="3"/>
      <c r="E247" s="3"/>
      <c r="F247" s="3"/>
      <c r="G247" s="3"/>
      <c r="H247" s="3"/>
      <c r="I247" s="3"/>
      <c r="J247" s="11"/>
      <c r="K247" s="11"/>
      <c r="L247" s="11"/>
      <c r="M247" s="11"/>
      <c r="N247" s="1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19" t="s">
        <v>49</v>
      </c>
      <c r="AQ247" s="19"/>
      <c r="AR247" s="19"/>
      <c r="AS247" s="19"/>
      <c r="AT247" s="19" t="s">
        <v>24</v>
      </c>
      <c r="AU247" s="19" t="s">
        <v>34</v>
      </c>
      <c r="AV247" s="19" t="s">
        <v>35</v>
      </c>
      <c r="AW247" s="24" t="s">
        <v>58</v>
      </c>
    </row>
    <row r="248" spans="1:49" ht="32.1" hidden="1" customHeight="1">
      <c r="A248" s="2">
        <f t="shared" si="21"/>
        <v>0</v>
      </c>
      <c r="B248" s="3">
        <f>SUM(V248,Y248,AB248,AE248,AH248,AK248,AN248)</f>
        <v>0</v>
      </c>
      <c r="C248" s="3">
        <f>SUM(W248,Z248,AC248,AF248,AI248,AL248,AO248)</f>
        <v>0</v>
      </c>
      <c r="D248" s="3"/>
      <c r="E248" s="3"/>
      <c r="F248" s="3"/>
      <c r="G248" s="3"/>
      <c r="H248" s="3"/>
      <c r="I248" s="3"/>
      <c r="J248" s="11"/>
      <c r="K248" s="11"/>
      <c r="L248" s="11"/>
      <c r="M248" s="11"/>
      <c r="N248" s="11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25" t="s">
        <v>39</v>
      </c>
      <c r="AQ248" s="19"/>
      <c r="AR248" s="19"/>
      <c r="AS248" s="19"/>
      <c r="AT248" s="19" t="s">
        <v>25</v>
      </c>
      <c r="AU248" s="19" t="s">
        <v>34</v>
      </c>
      <c r="AV248" s="19" t="s">
        <v>35</v>
      </c>
      <c r="AW248" s="24" t="s">
        <v>58</v>
      </c>
    </row>
    <row r="249" spans="1:49" ht="32.1" hidden="1" customHeight="1">
      <c r="A249" s="2">
        <f t="shared" si="21"/>
        <v>1791</v>
      </c>
      <c r="B249" s="3">
        <f t="shared" ref="B249:C259" si="26">SUM(V249,Y249,AB249,AE249,AH249,AK249,AN249)</f>
        <v>398</v>
      </c>
      <c r="C249" s="3">
        <f t="shared" si="26"/>
        <v>398</v>
      </c>
      <c r="D249" s="3"/>
      <c r="E249" s="3"/>
      <c r="F249" s="3"/>
      <c r="G249" s="3"/>
      <c r="H249" s="3"/>
      <c r="I249" s="3"/>
      <c r="J249" s="11"/>
      <c r="K249" s="11"/>
      <c r="L249" s="11"/>
      <c r="M249" s="11"/>
      <c r="N249" s="1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9">
        <v>1791</v>
      </c>
      <c r="AE249" s="9">
        <v>398</v>
      </c>
      <c r="AF249" s="9">
        <v>398</v>
      </c>
      <c r="AG249" s="3"/>
      <c r="AH249" s="3"/>
      <c r="AI249" s="3"/>
      <c r="AJ249" s="3"/>
      <c r="AK249" s="3"/>
      <c r="AL249" s="3"/>
      <c r="AM249" s="3"/>
      <c r="AN249" s="3"/>
      <c r="AO249" s="3"/>
      <c r="AP249" s="19" t="s">
        <v>40</v>
      </c>
      <c r="AQ249" s="19"/>
      <c r="AR249" s="19"/>
      <c r="AS249" s="19"/>
      <c r="AT249" s="19" t="s">
        <v>25</v>
      </c>
      <c r="AU249" s="19" t="s">
        <v>34</v>
      </c>
      <c r="AV249" s="19" t="s">
        <v>35</v>
      </c>
      <c r="AW249" s="24" t="s">
        <v>58</v>
      </c>
    </row>
    <row r="250" spans="1:49" ht="32.1" hidden="1" customHeight="1">
      <c r="A250" s="2">
        <f t="shared" si="21"/>
        <v>72500</v>
      </c>
      <c r="B250" s="3">
        <f t="shared" si="26"/>
        <v>3226</v>
      </c>
      <c r="C250" s="3">
        <f t="shared" si="26"/>
        <v>4150</v>
      </c>
      <c r="D250" s="3"/>
      <c r="E250" s="3"/>
      <c r="F250" s="3"/>
      <c r="G250" s="3"/>
      <c r="H250" s="3"/>
      <c r="I250" s="3"/>
      <c r="J250" s="11"/>
      <c r="K250" s="11"/>
      <c r="L250" s="11"/>
      <c r="M250" s="11"/>
      <c r="N250" s="11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9">
        <v>20000</v>
      </c>
      <c r="AE250" s="9">
        <v>3109</v>
      </c>
      <c r="AF250" s="9">
        <v>4000</v>
      </c>
      <c r="AG250" s="9">
        <v>52500</v>
      </c>
      <c r="AH250" s="9">
        <v>117</v>
      </c>
      <c r="AI250" s="9">
        <v>150</v>
      </c>
      <c r="AJ250" s="3"/>
      <c r="AK250" s="3"/>
      <c r="AL250" s="3"/>
      <c r="AM250" s="3"/>
      <c r="AN250" s="3"/>
      <c r="AO250" s="3"/>
      <c r="AP250" s="19" t="s">
        <v>41</v>
      </c>
      <c r="AQ250" s="19"/>
      <c r="AR250" s="19"/>
      <c r="AS250" s="19"/>
      <c r="AT250" s="19" t="s">
        <v>25</v>
      </c>
      <c r="AU250" s="19" t="s">
        <v>34</v>
      </c>
      <c r="AV250" s="19" t="s">
        <v>35</v>
      </c>
      <c r="AW250" s="24" t="s">
        <v>58</v>
      </c>
    </row>
    <row r="251" spans="1:49" ht="32.1" hidden="1" customHeight="1">
      <c r="A251" s="2">
        <f t="shared" si="21"/>
        <v>0</v>
      </c>
      <c r="B251" s="3">
        <f t="shared" si="26"/>
        <v>0</v>
      </c>
      <c r="C251" s="3">
        <f t="shared" si="26"/>
        <v>0</v>
      </c>
      <c r="D251" s="3"/>
      <c r="E251" s="3"/>
      <c r="F251" s="3"/>
      <c r="G251" s="3"/>
      <c r="H251" s="3"/>
      <c r="I251" s="3"/>
      <c r="J251" s="11"/>
      <c r="K251" s="11"/>
      <c r="L251" s="11"/>
      <c r="M251" s="11"/>
      <c r="N251" s="11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19" t="s">
        <v>42</v>
      </c>
      <c r="AQ251" s="19"/>
      <c r="AR251" s="19"/>
      <c r="AS251" s="19"/>
      <c r="AT251" s="19" t="s">
        <v>25</v>
      </c>
      <c r="AU251" s="19" t="s">
        <v>34</v>
      </c>
      <c r="AV251" s="19" t="s">
        <v>35</v>
      </c>
      <c r="AW251" s="24" t="s">
        <v>58</v>
      </c>
    </row>
    <row r="252" spans="1:49" ht="32.1" hidden="1" customHeight="1">
      <c r="A252" s="2">
        <f t="shared" si="21"/>
        <v>0</v>
      </c>
      <c r="B252" s="3">
        <f t="shared" si="26"/>
        <v>0</v>
      </c>
      <c r="C252" s="3">
        <f t="shared" si="26"/>
        <v>0</v>
      </c>
      <c r="D252" s="3"/>
      <c r="E252" s="3"/>
      <c r="F252" s="3"/>
      <c r="G252" s="3"/>
      <c r="H252" s="3"/>
      <c r="I252" s="3"/>
      <c r="J252" s="11"/>
      <c r="K252" s="11"/>
      <c r="L252" s="11"/>
      <c r="M252" s="11"/>
      <c r="N252" s="11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19" t="s">
        <v>43</v>
      </c>
      <c r="AQ252" s="19"/>
      <c r="AR252" s="19"/>
      <c r="AS252" s="19"/>
      <c r="AT252" s="19" t="s">
        <v>25</v>
      </c>
      <c r="AU252" s="19" t="s">
        <v>34</v>
      </c>
      <c r="AV252" s="19" t="s">
        <v>35</v>
      </c>
      <c r="AW252" s="24" t="s">
        <v>58</v>
      </c>
    </row>
    <row r="253" spans="1:49" ht="32.1" hidden="1" customHeight="1">
      <c r="A253" s="2">
        <f t="shared" si="21"/>
        <v>0</v>
      </c>
      <c r="B253" s="3">
        <f t="shared" si="26"/>
        <v>0</v>
      </c>
      <c r="C253" s="3">
        <f t="shared" si="26"/>
        <v>0</v>
      </c>
      <c r="D253" s="3"/>
      <c r="E253" s="3"/>
      <c r="F253" s="3"/>
      <c r="G253" s="3"/>
      <c r="H253" s="3"/>
      <c r="I253" s="3"/>
      <c r="J253" s="11"/>
      <c r="K253" s="11"/>
      <c r="L253" s="11"/>
      <c r="M253" s="11"/>
      <c r="N253" s="11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19" t="s">
        <v>44</v>
      </c>
      <c r="AQ253" s="19"/>
      <c r="AR253" s="19"/>
      <c r="AS253" s="19"/>
      <c r="AT253" s="19" t="s">
        <v>25</v>
      </c>
      <c r="AU253" s="19" t="s">
        <v>34</v>
      </c>
      <c r="AV253" s="19" t="s">
        <v>35</v>
      </c>
      <c r="AW253" s="24" t="s">
        <v>58</v>
      </c>
    </row>
    <row r="254" spans="1:49" ht="32.1" hidden="1" customHeight="1">
      <c r="A254" s="2">
        <f t="shared" si="21"/>
        <v>0</v>
      </c>
      <c r="B254" s="3">
        <f t="shared" si="26"/>
        <v>0</v>
      </c>
      <c r="C254" s="3">
        <f t="shared" si="26"/>
        <v>0</v>
      </c>
      <c r="D254" s="3"/>
      <c r="E254" s="3"/>
      <c r="F254" s="3"/>
      <c r="G254" s="3"/>
      <c r="H254" s="3"/>
      <c r="I254" s="3"/>
      <c r="J254" s="11"/>
      <c r="K254" s="11"/>
      <c r="L254" s="11"/>
      <c r="M254" s="11"/>
      <c r="N254" s="11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19" t="s">
        <v>45</v>
      </c>
      <c r="AQ254" s="19"/>
      <c r="AR254" s="19"/>
      <c r="AS254" s="19"/>
      <c r="AT254" s="19" t="s">
        <v>25</v>
      </c>
      <c r="AU254" s="19" t="s">
        <v>34</v>
      </c>
      <c r="AV254" s="19" t="s">
        <v>35</v>
      </c>
      <c r="AW254" s="24" t="s">
        <v>58</v>
      </c>
    </row>
    <row r="255" spans="1:49" ht="32.1" hidden="1" customHeight="1">
      <c r="A255" s="2">
        <f t="shared" si="21"/>
        <v>0</v>
      </c>
      <c r="B255" s="3">
        <f t="shared" si="26"/>
        <v>0</v>
      </c>
      <c r="C255" s="3">
        <f t="shared" si="26"/>
        <v>0</v>
      </c>
      <c r="D255" s="3"/>
      <c r="E255" s="3"/>
      <c r="F255" s="3"/>
      <c r="G255" s="3"/>
      <c r="H255" s="3"/>
      <c r="I255" s="3"/>
      <c r="J255" s="11"/>
      <c r="K255" s="11"/>
      <c r="L255" s="11"/>
      <c r="M255" s="11"/>
      <c r="N255" s="11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19" t="s">
        <v>46</v>
      </c>
      <c r="AQ255" s="19"/>
      <c r="AR255" s="19"/>
      <c r="AS255" s="19"/>
      <c r="AT255" s="19" t="s">
        <v>25</v>
      </c>
      <c r="AU255" s="19" t="s">
        <v>34</v>
      </c>
      <c r="AV255" s="19" t="s">
        <v>35</v>
      </c>
      <c r="AW255" s="24" t="s">
        <v>58</v>
      </c>
    </row>
    <row r="256" spans="1:49" ht="32.1" customHeight="1">
      <c r="A256" s="2">
        <f>+D256+H256+J256+L256+N256+P256+R256+U256+X256+AA256+AD256+AG256+AJ256+AM256</f>
        <v>0</v>
      </c>
      <c r="B256" s="3">
        <f>+E256+I256+K256+M242+Y256+AB256+AE256+AH256+AK256+AN396+O256+Q256+S256+V256</f>
        <v>0</v>
      </c>
      <c r="C256" s="3">
        <f>+T256+W256+Z256+AC256+AF256+AI256+AL256+AO256</f>
        <v>0</v>
      </c>
      <c r="D256" s="3"/>
      <c r="E256" s="3"/>
      <c r="F256" s="3"/>
      <c r="G256" s="3"/>
      <c r="H256" s="3"/>
      <c r="I256" s="3"/>
      <c r="J256" s="11"/>
      <c r="K256" s="11"/>
      <c r="L256" s="11"/>
      <c r="M256" s="11"/>
      <c r="N256" s="11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19"/>
      <c r="AQ256" s="19"/>
      <c r="AR256" s="19"/>
      <c r="AS256" s="19"/>
      <c r="AT256" s="19" t="s">
        <v>25</v>
      </c>
      <c r="AU256" s="19" t="s">
        <v>34</v>
      </c>
      <c r="AV256" s="19" t="s">
        <v>35</v>
      </c>
      <c r="AW256" s="24" t="s">
        <v>58</v>
      </c>
    </row>
    <row r="257" spans="1:49" ht="32.1" hidden="1" customHeight="1">
      <c r="A257" s="2">
        <f t="shared" si="21"/>
        <v>0</v>
      </c>
      <c r="B257" s="3">
        <f t="shared" si="26"/>
        <v>0</v>
      </c>
      <c r="C257" s="3">
        <f t="shared" si="26"/>
        <v>0</v>
      </c>
      <c r="D257" s="3"/>
      <c r="E257" s="3"/>
      <c r="F257" s="3"/>
      <c r="G257" s="3"/>
      <c r="H257" s="3"/>
      <c r="I257" s="3"/>
      <c r="J257" s="11"/>
      <c r="K257" s="11"/>
      <c r="L257" s="11"/>
      <c r="M257" s="11"/>
      <c r="N257" s="11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19" t="s">
        <v>47</v>
      </c>
      <c r="AQ257" s="19"/>
      <c r="AR257" s="19"/>
      <c r="AS257" s="19"/>
      <c r="AT257" s="19" t="s">
        <v>25</v>
      </c>
      <c r="AU257" s="19" t="s">
        <v>34</v>
      </c>
      <c r="AV257" s="19" t="s">
        <v>35</v>
      </c>
      <c r="AW257" s="24" t="s">
        <v>58</v>
      </c>
    </row>
    <row r="258" spans="1:49" ht="32.1" hidden="1" customHeight="1">
      <c r="A258" s="2">
        <f t="shared" si="21"/>
        <v>0</v>
      </c>
      <c r="B258" s="3">
        <f t="shared" si="26"/>
        <v>0</v>
      </c>
      <c r="C258" s="3">
        <f t="shared" si="26"/>
        <v>0</v>
      </c>
      <c r="D258" s="3"/>
      <c r="E258" s="3"/>
      <c r="F258" s="3"/>
      <c r="G258" s="3"/>
      <c r="H258" s="3"/>
      <c r="I258" s="3"/>
      <c r="J258" s="11"/>
      <c r="K258" s="11"/>
      <c r="L258" s="11"/>
      <c r="M258" s="11"/>
      <c r="N258" s="11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19" t="s">
        <v>48</v>
      </c>
      <c r="AQ258" s="19"/>
      <c r="AR258" s="19"/>
      <c r="AS258" s="19"/>
      <c r="AT258" s="19" t="s">
        <v>25</v>
      </c>
      <c r="AU258" s="19" t="s">
        <v>34</v>
      </c>
      <c r="AV258" s="19" t="s">
        <v>35</v>
      </c>
      <c r="AW258" s="24" t="s">
        <v>58</v>
      </c>
    </row>
    <row r="259" spans="1:49" ht="32.1" hidden="1" customHeight="1">
      <c r="A259" s="2">
        <f t="shared" si="21"/>
        <v>0</v>
      </c>
      <c r="B259" s="3">
        <f t="shared" si="26"/>
        <v>0</v>
      </c>
      <c r="C259" s="3">
        <f t="shared" si="26"/>
        <v>0</v>
      </c>
      <c r="D259" s="3"/>
      <c r="E259" s="3"/>
      <c r="F259" s="3"/>
      <c r="G259" s="3"/>
      <c r="H259" s="3"/>
      <c r="I259" s="3"/>
      <c r="J259" s="11"/>
      <c r="K259" s="11"/>
      <c r="L259" s="11"/>
      <c r="M259" s="11"/>
      <c r="N259" s="11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19" t="s">
        <v>49</v>
      </c>
      <c r="AQ259" s="19"/>
      <c r="AR259" s="19"/>
      <c r="AS259" s="19"/>
      <c r="AT259" s="19" t="s">
        <v>25</v>
      </c>
      <c r="AU259" s="19" t="s">
        <v>34</v>
      </c>
      <c r="AV259" s="19" t="s">
        <v>35</v>
      </c>
      <c r="AW259" s="24" t="s">
        <v>58</v>
      </c>
    </row>
    <row r="260" spans="1:49" ht="32.1" hidden="1" customHeight="1">
      <c r="A260" s="2">
        <f t="shared" si="21"/>
        <v>0</v>
      </c>
      <c r="B260" s="3">
        <f>SUM(V260,Y260,AB260,AE260,AH260,AK260,AN260)</f>
        <v>0</v>
      </c>
      <c r="C260" s="3">
        <f>SUM(W260,Z260,AC260,AF260,AI260,AL260,AO260)</f>
        <v>0</v>
      </c>
      <c r="D260" s="3"/>
      <c r="E260" s="3"/>
      <c r="F260" s="3"/>
      <c r="G260" s="3"/>
      <c r="H260" s="3"/>
      <c r="I260" s="3"/>
      <c r="J260" s="11"/>
      <c r="K260" s="11"/>
      <c r="L260" s="11"/>
      <c r="M260" s="11"/>
      <c r="N260" s="11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25" t="s">
        <v>39</v>
      </c>
      <c r="AQ260" s="19"/>
      <c r="AR260" s="19"/>
      <c r="AS260" s="19"/>
      <c r="AT260" s="19" t="s">
        <v>26</v>
      </c>
      <c r="AU260" s="19" t="s">
        <v>34</v>
      </c>
      <c r="AV260" s="19" t="s">
        <v>35</v>
      </c>
      <c r="AW260" s="24" t="s">
        <v>58</v>
      </c>
    </row>
    <row r="261" spans="1:49" ht="32.1" hidden="1" customHeight="1">
      <c r="A261" s="2">
        <f t="shared" si="21"/>
        <v>0</v>
      </c>
      <c r="B261" s="3">
        <f t="shared" ref="B261:C271" si="27">SUM(V261,Y261,AB261,AE261,AH261,AK261,AN261)</f>
        <v>0</v>
      </c>
      <c r="C261" s="3">
        <f t="shared" si="27"/>
        <v>0</v>
      </c>
      <c r="D261" s="3"/>
      <c r="E261" s="3"/>
      <c r="F261" s="3"/>
      <c r="G261" s="3"/>
      <c r="H261" s="3"/>
      <c r="I261" s="3"/>
      <c r="J261" s="11"/>
      <c r="K261" s="11"/>
      <c r="L261" s="11"/>
      <c r="M261" s="11"/>
      <c r="N261" s="11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19" t="s">
        <v>40</v>
      </c>
      <c r="AQ261" s="19"/>
      <c r="AR261" s="19"/>
      <c r="AS261" s="19"/>
      <c r="AT261" s="19" t="s">
        <v>26</v>
      </c>
      <c r="AU261" s="19" t="s">
        <v>34</v>
      </c>
      <c r="AV261" s="19" t="s">
        <v>35</v>
      </c>
      <c r="AW261" s="24" t="s">
        <v>58</v>
      </c>
    </row>
    <row r="262" spans="1:49" ht="32.1" hidden="1" customHeight="1">
      <c r="A262" s="2">
        <f t="shared" si="21"/>
        <v>0</v>
      </c>
      <c r="B262" s="3">
        <f t="shared" si="27"/>
        <v>0</v>
      </c>
      <c r="C262" s="3">
        <f t="shared" si="27"/>
        <v>0</v>
      </c>
      <c r="D262" s="3"/>
      <c r="E262" s="3"/>
      <c r="F262" s="3"/>
      <c r="G262" s="3"/>
      <c r="H262" s="3"/>
      <c r="I262" s="3"/>
      <c r="J262" s="11"/>
      <c r="K262" s="11"/>
      <c r="L262" s="11"/>
      <c r="M262" s="11"/>
      <c r="N262" s="11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19" t="s">
        <v>41</v>
      </c>
      <c r="AQ262" s="19"/>
      <c r="AR262" s="19"/>
      <c r="AS262" s="19"/>
      <c r="AT262" s="19" t="s">
        <v>26</v>
      </c>
      <c r="AU262" s="19" t="s">
        <v>34</v>
      </c>
      <c r="AV262" s="19" t="s">
        <v>35</v>
      </c>
      <c r="AW262" s="24" t="s">
        <v>58</v>
      </c>
    </row>
    <row r="263" spans="1:49" ht="32.1" hidden="1" customHeight="1">
      <c r="A263" s="2">
        <f t="shared" si="21"/>
        <v>0</v>
      </c>
      <c r="B263" s="3">
        <f t="shared" si="27"/>
        <v>0</v>
      </c>
      <c r="C263" s="3">
        <f t="shared" si="27"/>
        <v>0</v>
      </c>
      <c r="D263" s="3"/>
      <c r="E263" s="3"/>
      <c r="F263" s="3"/>
      <c r="G263" s="3"/>
      <c r="H263" s="3"/>
      <c r="I263" s="3"/>
      <c r="J263" s="11"/>
      <c r="K263" s="11"/>
      <c r="L263" s="11"/>
      <c r="M263" s="11"/>
      <c r="N263" s="1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19" t="s">
        <v>42</v>
      </c>
      <c r="AQ263" s="19"/>
      <c r="AR263" s="19"/>
      <c r="AS263" s="19"/>
      <c r="AT263" s="19" t="s">
        <v>26</v>
      </c>
      <c r="AU263" s="19" t="s">
        <v>34</v>
      </c>
      <c r="AV263" s="19" t="s">
        <v>35</v>
      </c>
      <c r="AW263" s="24" t="s">
        <v>58</v>
      </c>
    </row>
    <row r="264" spans="1:49" ht="32.1" hidden="1" customHeight="1">
      <c r="A264" s="2">
        <f t="shared" ref="A264:A330" si="28">SUM(N264,O264,R264,S264,T264,U264,X264,AA264,AD264,AG264,AJ264,AM264)</f>
        <v>0</v>
      </c>
      <c r="B264" s="3">
        <f t="shared" si="27"/>
        <v>0</v>
      </c>
      <c r="C264" s="3">
        <f t="shared" si="27"/>
        <v>0</v>
      </c>
      <c r="D264" s="3"/>
      <c r="E264" s="3"/>
      <c r="F264" s="3"/>
      <c r="G264" s="3"/>
      <c r="H264" s="3"/>
      <c r="I264" s="3"/>
      <c r="J264" s="11"/>
      <c r="K264" s="11"/>
      <c r="L264" s="11"/>
      <c r="M264" s="11"/>
      <c r="N264" s="11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19" t="s">
        <v>43</v>
      </c>
      <c r="AQ264" s="19"/>
      <c r="AR264" s="19"/>
      <c r="AS264" s="19"/>
      <c r="AT264" s="19" t="s">
        <v>26</v>
      </c>
      <c r="AU264" s="19" t="s">
        <v>34</v>
      </c>
      <c r="AV264" s="19" t="s">
        <v>35</v>
      </c>
      <c r="AW264" s="24" t="s">
        <v>58</v>
      </c>
    </row>
    <row r="265" spans="1:49" ht="32.1" hidden="1" customHeight="1">
      <c r="A265" s="2">
        <f t="shared" si="28"/>
        <v>50000</v>
      </c>
      <c r="B265" s="3">
        <f t="shared" si="27"/>
        <v>0</v>
      </c>
      <c r="C265" s="3">
        <f t="shared" si="27"/>
        <v>0</v>
      </c>
      <c r="D265" s="3"/>
      <c r="E265" s="3"/>
      <c r="F265" s="3"/>
      <c r="G265" s="3"/>
      <c r="H265" s="3"/>
      <c r="I265" s="3"/>
      <c r="J265" s="11"/>
      <c r="K265" s="11"/>
      <c r="L265" s="11"/>
      <c r="M265" s="11"/>
      <c r="N265" s="11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43">
        <v>50000</v>
      </c>
      <c r="AH265" s="3"/>
      <c r="AI265" s="3"/>
      <c r="AJ265" s="3"/>
      <c r="AK265" s="3"/>
      <c r="AL265" s="3"/>
      <c r="AM265" s="3"/>
      <c r="AN265" s="3"/>
      <c r="AO265" s="3"/>
      <c r="AP265" s="19" t="s">
        <v>44</v>
      </c>
      <c r="AQ265" s="19"/>
      <c r="AR265" s="19"/>
      <c r="AS265" s="19"/>
      <c r="AT265" s="19" t="s">
        <v>26</v>
      </c>
      <c r="AU265" s="19" t="s">
        <v>34</v>
      </c>
      <c r="AV265" s="19" t="s">
        <v>35</v>
      </c>
      <c r="AW265" s="24" t="s">
        <v>58</v>
      </c>
    </row>
    <row r="266" spans="1:49" ht="32.1" hidden="1" customHeight="1">
      <c r="A266" s="2">
        <f t="shared" si="28"/>
        <v>0</v>
      </c>
      <c r="B266" s="3">
        <f t="shared" si="27"/>
        <v>0</v>
      </c>
      <c r="C266" s="3">
        <f t="shared" si="27"/>
        <v>0</v>
      </c>
      <c r="D266" s="3"/>
      <c r="E266" s="3"/>
      <c r="F266" s="3"/>
      <c r="G266" s="3"/>
      <c r="H266" s="3"/>
      <c r="I266" s="3"/>
      <c r="J266" s="11"/>
      <c r="K266" s="11"/>
      <c r="L266" s="11"/>
      <c r="M266" s="11"/>
      <c r="N266" s="11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19" t="s">
        <v>45</v>
      </c>
      <c r="AQ266" s="19"/>
      <c r="AR266" s="19"/>
      <c r="AS266" s="19"/>
      <c r="AT266" s="19" t="s">
        <v>26</v>
      </c>
      <c r="AU266" s="19" t="s">
        <v>34</v>
      </c>
      <c r="AV266" s="19" t="s">
        <v>35</v>
      </c>
      <c r="AW266" s="24" t="s">
        <v>58</v>
      </c>
    </row>
    <row r="267" spans="1:49" ht="32.1" hidden="1" customHeight="1">
      <c r="A267" s="2">
        <f t="shared" si="28"/>
        <v>0</v>
      </c>
      <c r="B267" s="3">
        <f t="shared" si="27"/>
        <v>0</v>
      </c>
      <c r="C267" s="3">
        <f t="shared" si="27"/>
        <v>0</v>
      </c>
      <c r="D267" s="3"/>
      <c r="E267" s="3"/>
      <c r="F267" s="3"/>
      <c r="G267" s="3"/>
      <c r="H267" s="3"/>
      <c r="I267" s="3"/>
      <c r="J267" s="11"/>
      <c r="K267" s="11"/>
      <c r="L267" s="11"/>
      <c r="M267" s="11"/>
      <c r="N267" s="11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19" t="s">
        <v>46</v>
      </c>
      <c r="AQ267" s="19"/>
      <c r="AR267" s="19"/>
      <c r="AS267" s="19"/>
      <c r="AT267" s="19" t="s">
        <v>26</v>
      </c>
      <c r="AU267" s="19" t="s">
        <v>34</v>
      </c>
      <c r="AV267" s="19" t="s">
        <v>35</v>
      </c>
      <c r="AW267" s="24" t="s">
        <v>58</v>
      </c>
    </row>
    <row r="268" spans="1:49" ht="32.1" customHeight="1">
      <c r="A268" s="2">
        <f>+D268+H268+J268+L268+N268+P268+R268+U268+X268+AA268+AD268+AG268+AJ268+AM268</f>
        <v>0</v>
      </c>
      <c r="B268" s="3">
        <f>+E268+I268+K268+M254+Y268+AB268+AE268+AH268+AK268+AN408+O268+Q268+S268+V268</f>
        <v>0</v>
      </c>
      <c r="C268" s="3">
        <f>+T268+W268+Z268+AC268+AF268+AI268+AL268+AO268</f>
        <v>0</v>
      </c>
      <c r="D268" s="3"/>
      <c r="E268" s="3"/>
      <c r="F268" s="3"/>
      <c r="G268" s="3"/>
      <c r="H268" s="3"/>
      <c r="I268" s="3"/>
      <c r="J268" s="11"/>
      <c r="K268" s="11"/>
      <c r="L268" s="11"/>
      <c r="M268" s="11"/>
      <c r="N268" s="11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19"/>
      <c r="AQ268" s="19"/>
      <c r="AR268" s="19"/>
      <c r="AS268" s="19"/>
      <c r="AT268" s="19" t="s">
        <v>26</v>
      </c>
      <c r="AU268" s="19" t="s">
        <v>34</v>
      </c>
      <c r="AV268" s="19" t="s">
        <v>35</v>
      </c>
      <c r="AW268" s="24" t="s">
        <v>58</v>
      </c>
    </row>
    <row r="269" spans="1:49" ht="32.1" hidden="1" customHeight="1">
      <c r="A269" s="2">
        <f t="shared" si="28"/>
        <v>0</v>
      </c>
      <c r="B269" s="3">
        <f t="shared" si="27"/>
        <v>0</v>
      </c>
      <c r="C269" s="3">
        <f t="shared" si="27"/>
        <v>0</v>
      </c>
      <c r="D269" s="3"/>
      <c r="E269" s="3"/>
      <c r="F269" s="3"/>
      <c r="G269" s="3"/>
      <c r="H269" s="3"/>
      <c r="I269" s="3"/>
      <c r="J269" s="11"/>
      <c r="K269" s="11"/>
      <c r="L269" s="11"/>
      <c r="M269" s="11"/>
      <c r="N269" s="11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19" t="s">
        <v>47</v>
      </c>
      <c r="AQ269" s="19"/>
      <c r="AR269" s="19"/>
      <c r="AS269" s="19"/>
      <c r="AT269" s="19" t="s">
        <v>26</v>
      </c>
      <c r="AU269" s="19" t="s">
        <v>34</v>
      </c>
      <c r="AV269" s="19" t="s">
        <v>35</v>
      </c>
      <c r="AW269" s="24" t="s">
        <v>58</v>
      </c>
    </row>
    <row r="270" spans="1:49" ht="32.1" hidden="1" customHeight="1">
      <c r="A270" s="2">
        <f t="shared" si="28"/>
        <v>0</v>
      </c>
      <c r="B270" s="3">
        <f t="shared" si="27"/>
        <v>0</v>
      </c>
      <c r="C270" s="3">
        <f t="shared" si="27"/>
        <v>0</v>
      </c>
      <c r="D270" s="3"/>
      <c r="E270" s="3"/>
      <c r="F270" s="3"/>
      <c r="G270" s="3"/>
      <c r="H270" s="3"/>
      <c r="I270" s="3"/>
      <c r="J270" s="11"/>
      <c r="K270" s="11"/>
      <c r="L270" s="11"/>
      <c r="M270" s="11"/>
      <c r="N270" s="11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19" t="s">
        <v>48</v>
      </c>
      <c r="AQ270" s="19"/>
      <c r="AR270" s="19"/>
      <c r="AS270" s="19"/>
      <c r="AT270" s="19" t="s">
        <v>26</v>
      </c>
      <c r="AU270" s="19" t="s">
        <v>34</v>
      </c>
      <c r="AV270" s="19" t="s">
        <v>35</v>
      </c>
      <c r="AW270" s="24" t="s">
        <v>58</v>
      </c>
    </row>
    <row r="271" spans="1:49" ht="32.1" hidden="1" customHeight="1">
      <c r="A271" s="2">
        <f t="shared" si="28"/>
        <v>0</v>
      </c>
      <c r="B271" s="3">
        <f t="shared" si="27"/>
        <v>0</v>
      </c>
      <c r="C271" s="3">
        <f t="shared" si="27"/>
        <v>0</v>
      </c>
      <c r="D271" s="3"/>
      <c r="E271" s="3"/>
      <c r="F271" s="3"/>
      <c r="G271" s="3"/>
      <c r="H271" s="3"/>
      <c r="I271" s="3"/>
      <c r="J271" s="11"/>
      <c r="K271" s="11"/>
      <c r="L271" s="11"/>
      <c r="M271" s="11"/>
      <c r="N271" s="11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19" t="s">
        <v>49</v>
      </c>
      <c r="AQ271" s="19"/>
      <c r="AR271" s="19"/>
      <c r="AS271" s="19"/>
      <c r="AT271" s="19" t="s">
        <v>26</v>
      </c>
      <c r="AU271" s="19" t="s">
        <v>34</v>
      </c>
      <c r="AV271" s="19" t="s">
        <v>35</v>
      </c>
      <c r="AW271" s="24" t="s">
        <v>58</v>
      </c>
    </row>
    <row r="272" spans="1:49" ht="32.1" hidden="1" customHeight="1">
      <c r="A272" s="2">
        <f t="shared" si="28"/>
        <v>0</v>
      </c>
      <c r="B272" s="3">
        <f>SUM(V272,Y272,AB272,AE272,AH272,AK272,AN272)</f>
        <v>0</v>
      </c>
      <c r="C272" s="3">
        <f>SUM(W272,Z272,AC272,AF272,AI272,AL272,AO272)</f>
        <v>0</v>
      </c>
      <c r="D272" s="3"/>
      <c r="E272" s="3"/>
      <c r="F272" s="3"/>
      <c r="G272" s="3"/>
      <c r="H272" s="3"/>
      <c r="I272" s="3"/>
      <c r="J272" s="11"/>
      <c r="K272" s="11"/>
      <c r="L272" s="11"/>
      <c r="M272" s="11"/>
      <c r="N272" s="1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25" t="s">
        <v>39</v>
      </c>
      <c r="AQ272" s="19"/>
      <c r="AR272" s="19"/>
      <c r="AS272" s="19"/>
      <c r="AT272" s="19" t="s">
        <v>53</v>
      </c>
      <c r="AU272" s="19" t="s">
        <v>34</v>
      </c>
      <c r="AV272" s="19" t="s">
        <v>35</v>
      </c>
      <c r="AW272" s="24" t="s">
        <v>58</v>
      </c>
    </row>
    <row r="273" spans="1:49" ht="32.1" hidden="1" customHeight="1">
      <c r="A273" s="2">
        <f t="shared" si="28"/>
        <v>0</v>
      </c>
      <c r="B273" s="3">
        <f t="shared" ref="B273:C283" si="29">SUM(V273,Y273,AB273,AE273,AH273,AK273,AN273)</f>
        <v>0</v>
      </c>
      <c r="C273" s="3">
        <f t="shared" si="29"/>
        <v>0</v>
      </c>
      <c r="D273" s="3"/>
      <c r="E273" s="3"/>
      <c r="F273" s="3"/>
      <c r="G273" s="3"/>
      <c r="H273" s="3"/>
      <c r="I273" s="3"/>
      <c r="J273" s="11"/>
      <c r="K273" s="11"/>
      <c r="L273" s="11"/>
      <c r="M273" s="11"/>
      <c r="N273" s="1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19" t="s">
        <v>40</v>
      </c>
      <c r="AQ273" s="19"/>
      <c r="AR273" s="19"/>
      <c r="AS273" s="19"/>
      <c r="AT273" s="19" t="s">
        <v>53</v>
      </c>
      <c r="AU273" s="19" t="s">
        <v>34</v>
      </c>
      <c r="AV273" s="19" t="s">
        <v>35</v>
      </c>
      <c r="AW273" s="24" t="s">
        <v>58</v>
      </c>
    </row>
    <row r="274" spans="1:49" ht="32.1" hidden="1" customHeight="1">
      <c r="A274" s="2">
        <f t="shared" si="28"/>
        <v>0</v>
      </c>
      <c r="B274" s="3">
        <f t="shared" si="29"/>
        <v>0</v>
      </c>
      <c r="C274" s="3">
        <f t="shared" si="29"/>
        <v>0</v>
      </c>
      <c r="D274" s="3"/>
      <c r="E274" s="3"/>
      <c r="F274" s="3"/>
      <c r="G274" s="3"/>
      <c r="H274" s="3"/>
      <c r="I274" s="3"/>
      <c r="J274" s="11"/>
      <c r="K274" s="11"/>
      <c r="L274" s="11"/>
      <c r="M274" s="11"/>
      <c r="N274" s="11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19" t="s">
        <v>41</v>
      </c>
      <c r="AQ274" s="19"/>
      <c r="AR274" s="19"/>
      <c r="AS274" s="19"/>
      <c r="AT274" s="19" t="s">
        <v>53</v>
      </c>
      <c r="AU274" s="19" t="s">
        <v>34</v>
      </c>
      <c r="AV274" s="19" t="s">
        <v>35</v>
      </c>
      <c r="AW274" s="24" t="s">
        <v>58</v>
      </c>
    </row>
    <row r="275" spans="1:49" ht="32.1" hidden="1" customHeight="1">
      <c r="A275" s="2">
        <f t="shared" si="28"/>
        <v>0</v>
      </c>
      <c r="B275" s="3">
        <f t="shared" si="29"/>
        <v>0</v>
      </c>
      <c r="C275" s="3">
        <f t="shared" si="29"/>
        <v>0</v>
      </c>
      <c r="D275" s="3"/>
      <c r="E275" s="3"/>
      <c r="F275" s="3"/>
      <c r="G275" s="3"/>
      <c r="H275" s="3"/>
      <c r="I275" s="3"/>
      <c r="J275" s="11"/>
      <c r="K275" s="11"/>
      <c r="L275" s="11"/>
      <c r="M275" s="11"/>
      <c r="N275" s="11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19" t="s">
        <v>42</v>
      </c>
      <c r="AQ275" s="19"/>
      <c r="AR275" s="19"/>
      <c r="AS275" s="19"/>
      <c r="AT275" s="19" t="s">
        <v>53</v>
      </c>
      <c r="AU275" s="19" t="s">
        <v>34</v>
      </c>
      <c r="AV275" s="19" t="s">
        <v>35</v>
      </c>
      <c r="AW275" s="24" t="s">
        <v>58</v>
      </c>
    </row>
    <row r="276" spans="1:49" ht="32.1" hidden="1" customHeight="1">
      <c r="A276" s="2">
        <f t="shared" si="28"/>
        <v>0</v>
      </c>
      <c r="B276" s="3">
        <f t="shared" si="29"/>
        <v>0</v>
      </c>
      <c r="C276" s="3">
        <f t="shared" si="29"/>
        <v>0</v>
      </c>
      <c r="D276" s="3"/>
      <c r="E276" s="3"/>
      <c r="F276" s="3"/>
      <c r="G276" s="3"/>
      <c r="H276" s="3"/>
      <c r="I276" s="3"/>
      <c r="J276" s="11"/>
      <c r="K276" s="11"/>
      <c r="L276" s="11"/>
      <c r="M276" s="11"/>
      <c r="N276" s="11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19" t="s">
        <v>43</v>
      </c>
      <c r="AQ276" s="19"/>
      <c r="AR276" s="19"/>
      <c r="AS276" s="19"/>
      <c r="AT276" s="19" t="s">
        <v>53</v>
      </c>
      <c r="AU276" s="19" t="s">
        <v>34</v>
      </c>
      <c r="AV276" s="19" t="s">
        <v>35</v>
      </c>
      <c r="AW276" s="24" t="s">
        <v>58</v>
      </c>
    </row>
    <row r="277" spans="1:49" ht="32.1" hidden="1" customHeight="1">
      <c r="A277" s="2">
        <f t="shared" si="28"/>
        <v>675000</v>
      </c>
      <c r="B277" s="3">
        <f t="shared" si="29"/>
        <v>0</v>
      </c>
      <c r="C277" s="3">
        <f t="shared" si="29"/>
        <v>0</v>
      </c>
      <c r="D277" s="3"/>
      <c r="E277" s="3"/>
      <c r="F277" s="3"/>
      <c r="G277" s="3"/>
      <c r="H277" s="3"/>
      <c r="I277" s="3"/>
      <c r="J277" s="11"/>
      <c r="K277" s="11"/>
      <c r="L277" s="11"/>
      <c r="M277" s="11"/>
      <c r="N277" s="11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43">
        <v>675000</v>
      </c>
      <c r="AH277" s="3"/>
      <c r="AI277" s="3"/>
      <c r="AJ277" s="3"/>
      <c r="AK277" s="3"/>
      <c r="AL277" s="3"/>
      <c r="AM277" s="3"/>
      <c r="AN277" s="3"/>
      <c r="AO277" s="3"/>
      <c r="AP277" s="19" t="s">
        <v>44</v>
      </c>
      <c r="AQ277" s="19"/>
      <c r="AR277" s="19"/>
      <c r="AS277" s="19"/>
      <c r="AT277" s="19" t="s">
        <v>53</v>
      </c>
      <c r="AU277" s="19" t="s">
        <v>34</v>
      </c>
      <c r="AV277" s="19" t="s">
        <v>35</v>
      </c>
      <c r="AW277" s="24" t="s">
        <v>58</v>
      </c>
    </row>
    <row r="278" spans="1:49" ht="32.1" hidden="1" customHeight="1">
      <c r="A278" s="2">
        <f t="shared" si="28"/>
        <v>0</v>
      </c>
      <c r="B278" s="3">
        <f t="shared" si="29"/>
        <v>0</v>
      </c>
      <c r="C278" s="3">
        <f t="shared" si="29"/>
        <v>0</v>
      </c>
      <c r="D278" s="3"/>
      <c r="E278" s="3"/>
      <c r="F278" s="3"/>
      <c r="G278" s="3"/>
      <c r="H278" s="3"/>
      <c r="I278" s="3"/>
      <c r="J278" s="11"/>
      <c r="K278" s="11"/>
      <c r="L278" s="11"/>
      <c r="M278" s="11"/>
      <c r="N278" s="11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19" t="s">
        <v>45</v>
      </c>
      <c r="AQ278" s="19"/>
      <c r="AR278" s="19"/>
      <c r="AS278" s="19"/>
      <c r="AT278" s="19" t="s">
        <v>53</v>
      </c>
      <c r="AU278" s="19" t="s">
        <v>34</v>
      </c>
      <c r="AV278" s="19" t="s">
        <v>35</v>
      </c>
      <c r="AW278" s="24" t="s">
        <v>58</v>
      </c>
    </row>
    <row r="279" spans="1:49" ht="32.1" hidden="1" customHeight="1">
      <c r="A279" s="2">
        <f t="shared" si="28"/>
        <v>0</v>
      </c>
      <c r="B279" s="3">
        <f t="shared" si="29"/>
        <v>0</v>
      </c>
      <c r="C279" s="3">
        <f t="shared" si="29"/>
        <v>0</v>
      </c>
      <c r="D279" s="3"/>
      <c r="E279" s="3"/>
      <c r="F279" s="3"/>
      <c r="G279" s="3"/>
      <c r="H279" s="3"/>
      <c r="I279" s="3"/>
      <c r="J279" s="11"/>
      <c r="K279" s="11"/>
      <c r="L279" s="11"/>
      <c r="M279" s="11"/>
      <c r="N279" s="11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19" t="s">
        <v>46</v>
      </c>
      <c r="AQ279" s="19"/>
      <c r="AR279" s="19"/>
      <c r="AS279" s="19"/>
      <c r="AT279" s="19" t="s">
        <v>53</v>
      </c>
      <c r="AU279" s="19" t="s">
        <v>34</v>
      </c>
      <c r="AV279" s="19" t="s">
        <v>35</v>
      </c>
      <c r="AW279" s="24" t="s">
        <v>58</v>
      </c>
    </row>
    <row r="280" spans="1:49" ht="32.1" customHeight="1">
      <c r="A280" s="2">
        <f>+D280+H280+J280+L280+N280+P280+R280+U280+X280+AA280+AD280+AG280+AJ280+AM280</f>
        <v>0</v>
      </c>
      <c r="B280" s="3">
        <f>+E280+I280+K280+M266+Y280+AB280+AE280+AH280+AK280+AN420+O280+Q280+S280+V280</f>
        <v>0</v>
      </c>
      <c r="C280" s="3">
        <f>+T280+W280+Z280+AC280+AF280+AI280+AL280+AO280</f>
        <v>0</v>
      </c>
      <c r="D280" s="3"/>
      <c r="E280" s="3"/>
      <c r="F280" s="3"/>
      <c r="G280" s="3"/>
      <c r="H280" s="3"/>
      <c r="I280" s="3"/>
      <c r="J280" s="11"/>
      <c r="K280" s="11"/>
      <c r="L280" s="11"/>
      <c r="M280" s="11"/>
      <c r="N280" s="11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19"/>
      <c r="AQ280" s="19"/>
      <c r="AR280" s="19"/>
      <c r="AS280" s="19"/>
      <c r="AT280" s="19" t="s">
        <v>53</v>
      </c>
      <c r="AU280" s="19" t="s">
        <v>34</v>
      </c>
      <c r="AV280" s="19" t="s">
        <v>35</v>
      </c>
      <c r="AW280" s="24" t="s">
        <v>58</v>
      </c>
    </row>
    <row r="281" spans="1:49" ht="32.1" hidden="1" customHeight="1">
      <c r="A281" s="2">
        <f t="shared" si="28"/>
        <v>0</v>
      </c>
      <c r="B281" s="3">
        <f t="shared" si="29"/>
        <v>0</v>
      </c>
      <c r="C281" s="3">
        <f t="shared" si="29"/>
        <v>0</v>
      </c>
      <c r="D281" s="3"/>
      <c r="E281" s="3"/>
      <c r="F281" s="3"/>
      <c r="G281" s="3"/>
      <c r="H281" s="3"/>
      <c r="I281" s="3"/>
      <c r="J281" s="11"/>
      <c r="K281" s="11"/>
      <c r="L281" s="11"/>
      <c r="M281" s="11"/>
      <c r="N281" s="11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19" t="s">
        <v>47</v>
      </c>
      <c r="AQ281" s="19"/>
      <c r="AR281" s="19"/>
      <c r="AS281" s="19"/>
      <c r="AT281" s="19" t="s">
        <v>53</v>
      </c>
      <c r="AU281" s="19" t="s">
        <v>34</v>
      </c>
      <c r="AV281" s="19" t="s">
        <v>35</v>
      </c>
      <c r="AW281" s="24" t="s">
        <v>58</v>
      </c>
    </row>
    <row r="282" spans="1:49" ht="32.1" hidden="1" customHeight="1">
      <c r="A282" s="2">
        <f t="shared" si="28"/>
        <v>0</v>
      </c>
      <c r="B282" s="3">
        <f t="shared" si="29"/>
        <v>0</v>
      </c>
      <c r="C282" s="3">
        <f t="shared" si="29"/>
        <v>0</v>
      </c>
      <c r="D282" s="3"/>
      <c r="E282" s="3"/>
      <c r="F282" s="3"/>
      <c r="G282" s="3"/>
      <c r="H282" s="3"/>
      <c r="I282" s="3"/>
      <c r="J282" s="11"/>
      <c r="K282" s="11"/>
      <c r="L282" s="11"/>
      <c r="M282" s="11"/>
      <c r="N282" s="11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19" t="s">
        <v>48</v>
      </c>
      <c r="AQ282" s="19"/>
      <c r="AR282" s="19"/>
      <c r="AS282" s="19"/>
      <c r="AT282" s="19" t="s">
        <v>53</v>
      </c>
      <c r="AU282" s="19" t="s">
        <v>34</v>
      </c>
      <c r="AV282" s="19" t="s">
        <v>35</v>
      </c>
      <c r="AW282" s="24" t="s">
        <v>58</v>
      </c>
    </row>
    <row r="283" spans="1:49" ht="32.1" hidden="1" customHeight="1">
      <c r="A283" s="2">
        <f t="shared" si="28"/>
        <v>0</v>
      </c>
      <c r="B283" s="3">
        <f t="shared" si="29"/>
        <v>0</v>
      </c>
      <c r="C283" s="3">
        <f t="shared" si="29"/>
        <v>0</v>
      </c>
      <c r="D283" s="3"/>
      <c r="E283" s="3"/>
      <c r="F283" s="3"/>
      <c r="G283" s="3"/>
      <c r="H283" s="3"/>
      <c r="I283" s="3"/>
      <c r="J283" s="11"/>
      <c r="K283" s="11"/>
      <c r="L283" s="11"/>
      <c r="M283" s="11"/>
      <c r="N283" s="11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19" t="s">
        <v>49</v>
      </c>
      <c r="AQ283" s="19"/>
      <c r="AR283" s="19"/>
      <c r="AS283" s="19"/>
      <c r="AT283" s="19" t="s">
        <v>53</v>
      </c>
      <c r="AU283" s="19" t="s">
        <v>34</v>
      </c>
      <c r="AV283" s="19" t="s">
        <v>35</v>
      </c>
      <c r="AW283" s="24" t="s">
        <v>58</v>
      </c>
    </row>
    <row r="284" spans="1:49" ht="32.1" hidden="1" customHeight="1">
      <c r="A284" s="2">
        <f t="shared" si="28"/>
        <v>0</v>
      </c>
      <c r="B284" s="3">
        <f>SUM(V284,Y284,AB284,AE284,AH284,AK284,AN284)</f>
        <v>0</v>
      </c>
      <c r="C284" s="3">
        <f>SUM(W284,Z284,AC284,AF284,AI284,AL284,AO284)</f>
        <v>0</v>
      </c>
      <c r="D284" s="3"/>
      <c r="E284" s="3"/>
      <c r="F284" s="3"/>
      <c r="G284" s="3"/>
      <c r="H284" s="3"/>
      <c r="I284" s="3"/>
      <c r="J284" s="11"/>
      <c r="K284" s="11"/>
      <c r="L284" s="11"/>
      <c r="M284" s="11"/>
      <c r="N284" s="1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25" t="s">
        <v>39</v>
      </c>
      <c r="AQ284" s="19"/>
      <c r="AR284" s="19"/>
      <c r="AS284" s="19"/>
      <c r="AT284" s="19" t="s">
        <v>54</v>
      </c>
      <c r="AU284" s="19" t="s">
        <v>34</v>
      </c>
      <c r="AV284" s="19" t="s">
        <v>35</v>
      </c>
      <c r="AW284" s="24" t="s">
        <v>58</v>
      </c>
    </row>
    <row r="285" spans="1:49" ht="32.1" hidden="1" customHeight="1">
      <c r="A285" s="2">
        <f t="shared" si="28"/>
        <v>0</v>
      </c>
      <c r="B285" s="3">
        <f t="shared" ref="B285:C295" si="30">SUM(V285,Y285,AB285,AE285,AH285,AK285,AN285)</f>
        <v>0</v>
      </c>
      <c r="C285" s="3">
        <f t="shared" si="30"/>
        <v>0</v>
      </c>
      <c r="D285" s="3"/>
      <c r="E285" s="3"/>
      <c r="F285" s="3"/>
      <c r="G285" s="3"/>
      <c r="H285" s="3"/>
      <c r="I285" s="3"/>
      <c r="J285" s="11"/>
      <c r="K285" s="11"/>
      <c r="L285" s="11"/>
      <c r="M285" s="11"/>
      <c r="N285" s="1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19" t="s">
        <v>40</v>
      </c>
      <c r="AQ285" s="19"/>
      <c r="AR285" s="19"/>
      <c r="AS285" s="19"/>
      <c r="AT285" s="19" t="s">
        <v>54</v>
      </c>
      <c r="AU285" s="19" t="s">
        <v>34</v>
      </c>
      <c r="AV285" s="19" t="s">
        <v>35</v>
      </c>
      <c r="AW285" s="24" t="s">
        <v>58</v>
      </c>
    </row>
    <row r="286" spans="1:49" ht="32.1" hidden="1" customHeight="1">
      <c r="A286" s="2">
        <f t="shared" si="28"/>
        <v>0</v>
      </c>
      <c r="B286" s="3">
        <f t="shared" si="30"/>
        <v>0</v>
      </c>
      <c r="C286" s="3">
        <f t="shared" si="30"/>
        <v>0</v>
      </c>
      <c r="D286" s="3"/>
      <c r="E286" s="3"/>
      <c r="F286" s="3"/>
      <c r="G286" s="3"/>
      <c r="H286" s="3"/>
      <c r="I286" s="3"/>
      <c r="J286" s="11"/>
      <c r="K286" s="11"/>
      <c r="L286" s="11"/>
      <c r="M286" s="11"/>
      <c r="N286" s="1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19" t="s">
        <v>41</v>
      </c>
      <c r="AQ286" s="19"/>
      <c r="AR286" s="19"/>
      <c r="AS286" s="19"/>
      <c r="AT286" s="19" t="s">
        <v>54</v>
      </c>
      <c r="AU286" s="19" t="s">
        <v>34</v>
      </c>
      <c r="AV286" s="19" t="s">
        <v>35</v>
      </c>
      <c r="AW286" s="24" t="s">
        <v>58</v>
      </c>
    </row>
    <row r="287" spans="1:49" ht="32.1" hidden="1" customHeight="1">
      <c r="A287" s="2">
        <f t="shared" si="28"/>
        <v>0</v>
      </c>
      <c r="B287" s="3">
        <f t="shared" si="30"/>
        <v>0</v>
      </c>
      <c r="C287" s="3">
        <f t="shared" si="30"/>
        <v>0</v>
      </c>
      <c r="D287" s="3"/>
      <c r="E287" s="3"/>
      <c r="F287" s="3"/>
      <c r="G287" s="3"/>
      <c r="H287" s="3"/>
      <c r="I287" s="3"/>
      <c r="J287" s="11"/>
      <c r="K287" s="11"/>
      <c r="L287" s="11"/>
      <c r="M287" s="11"/>
      <c r="N287" s="1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19" t="s">
        <v>42</v>
      </c>
      <c r="AQ287" s="19"/>
      <c r="AR287" s="19"/>
      <c r="AS287" s="19"/>
      <c r="AT287" s="19" t="s">
        <v>54</v>
      </c>
      <c r="AU287" s="19" t="s">
        <v>34</v>
      </c>
      <c r="AV287" s="19" t="s">
        <v>35</v>
      </c>
      <c r="AW287" s="24" t="s">
        <v>58</v>
      </c>
    </row>
    <row r="288" spans="1:49" ht="32.1" hidden="1" customHeight="1">
      <c r="A288" s="2">
        <f t="shared" si="28"/>
        <v>0</v>
      </c>
      <c r="B288" s="3">
        <f t="shared" si="30"/>
        <v>0</v>
      </c>
      <c r="C288" s="3">
        <f t="shared" si="30"/>
        <v>0</v>
      </c>
      <c r="D288" s="3"/>
      <c r="E288" s="3"/>
      <c r="F288" s="3"/>
      <c r="G288" s="3"/>
      <c r="H288" s="3"/>
      <c r="I288" s="3"/>
      <c r="J288" s="11"/>
      <c r="K288" s="11"/>
      <c r="L288" s="11"/>
      <c r="M288" s="11"/>
      <c r="N288" s="1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19" t="s">
        <v>43</v>
      </c>
      <c r="AQ288" s="19"/>
      <c r="AR288" s="19"/>
      <c r="AS288" s="19"/>
      <c r="AT288" s="19" t="s">
        <v>54</v>
      </c>
      <c r="AU288" s="19" t="s">
        <v>34</v>
      </c>
      <c r="AV288" s="19" t="s">
        <v>35</v>
      </c>
      <c r="AW288" s="24" t="s">
        <v>58</v>
      </c>
    </row>
    <row r="289" spans="1:49" ht="32.1" hidden="1" customHeight="1">
      <c r="A289" s="2">
        <f t="shared" si="28"/>
        <v>0</v>
      </c>
      <c r="B289" s="3">
        <f t="shared" si="30"/>
        <v>0</v>
      </c>
      <c r="C289" s="3">
        <f t="shared" si="30"/>
        <v>0</v>
      </c>
      <c r="D289" s="3"/>
      <c r="E289" s="3"/>
      <c r="F289" s="3"/>
      <c r="G289" s="3"/>
      <c r="H289" s="3"/>
      <c r="I289" s="3"/>
      <c r="J289" s="11"/>
      <c r="K289" s="11"/>
      <c r="L289" s="11"/>
      <c r="M289" s="11"/>
      <c r="N289" s="11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19" t="s">
        <v>44</v>
      </c>
      <c r="AQ289" s="19"/>
      <c r="AR289" s="19"/>
      <c r="AS289" s="19"/>
      <c r="AT289" s="19" t="s">
        <v>54</v>
      </c>
      <c r="AU289" s="19" t="s">
        <v>34</v>
      </c>
      <c r="AV289" s="19" t="s">
        <v>35</v>
      </c>
      <c r="AW289" s="24" t="s">
        <v>58</v>
      </c>
    </row>
    <row r="290" spans="1:49" ht="32.1" hidden="1" customHeight="1">
      <c r="A290" s="2">
        <f t="shared" si="28"/>
        <v>0</v>
      </c>
      <c r="B290" s="3">
        <f t="shared" si="30"/>
        <v>0</v>
      </c>
      <c r="C290" s="3">
        <f t="shared" si="30"/>
        <v>0</v>
      </c>
      <c r="D290" s="3"/>
      <c r="E290" s="3"/>
      <c r="F290" s="3"/>
      <c r="G290" s="3"/>
      <c r="H290" s="3"/>
      <c r="I290" s="3"/>
      <c r="J290" s="11"/>
      <c r="K290" s="11"/>
      <c r="L290" s="11"/>
      <c r="M290" s="11"/>
      <c r="N290" s="11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19" t="s">
        <v>45</v>
      </c>
      <c r="AQ290" s="19"/>
      <c r="AR290" s="19"/>
      <c r="AS290" s="19"/>
      <c r="AT290" s="19" t="s">
        <v>54</v>
      </c>
      <c r="AU290" s="19" t="s">
        <v>34</v>
      </c>
      <c r="AV290" s="19" t="s">
        <v>35</v>
      </c>
      <c r="AW290" s="24" t="s">
        <v>58</v>
      </c>
    </row>
    <row r="291" spans="1:49" ht="32.1" hidden="1" customHeight="1">
      <c r="A291" s="2">
        <f t="shared" si="28"/>
        <v>0</v>
      </c>
      <c r="B291" s="3">
        <f t="shared" si="30"/>
        <v>0</v>
      </c>
      <c r="C291" s="3">
        <f t="shared" si="30"/>
        <v>0</v>
      </c>
      <c r="D291" s="3"/>
      <c r="E291" s="3"/>
      <c r="F291" s="3"/>
      <c r="G291" s="3"/>
      <c r="H291" s="3"/>
      <c r="I291" s="3"/>
      <c r="J291" s="11"/>
      <c r="K291" s="11"/>
      <c r="L291" s="11"/>
      <c r="M291" s="11"/>
      <c r="N291" s="11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19" t="s">
        <v>46</v>
      </c>
      <c r="AQ291" s="19"/>
      <c r="AR291" s="19"/>
      <c r="AS291" s="19"/>
      <c r="AT291" s="19" t="s">
        <v>54</v>
      </c>
      <c r="AU291" s="19" t="s">
        <v>34</v>
      </c>
      <c r="AV291" s="19" t="s">
        <v>35</v>
      </c>
      <c r="AW291" s="24" t="s">
        <v>58</v>
      </c>
    </row>
    <row r="292" spans="1:49" ht="32.1" customHeight="1">
      <c r="A292" s="2">
        <f>+D292+H292+J292+L292+N292+P292+R292+U292+X292+AA292+AD292+AG292+AJ292+AM292</f>
        <v>0</v>
      </c>
      <c r="B292" s="3">
        <f>+E292+I292+K292+M278+Y292+AB292+AE292+AH292+AK292+AN432+O292+Q292+S292+V292</f>
        <v>0</v>
      </c>
      <c r="C292" s="3">
        <f>+T292+W292+Z292+AC292+AF292+AI292+AL292+AO292</f>
        <v>0</v>
      </c>
      <c r="D292" s="3"/>
      <c r="E292" s="3"/>
      <c r="F292" s="3"/>
      <c r="G292" s="3"/>
      <c r="H292" s="3"/>
      <c r="I292" s="3"/>
      <c r="J292" s="11"/>
      <c r="K292" s="11"/>
      <c r="L292" s="11"/>
      <c r="M292" s="11"/>
      <c r="N292" s="11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19"/>
      <c r="AQ292" s="19"/>
      <c r="AR292" s="19"/>
      <c r="AS292" s="19"/>
      <c r="AT292" s="19" t="s">
        <v>54</v>
      </c>
      <c r="AU292" s="19" t="s">
        <v>34</v>
      </c>
      <c r="AV292" s="19" t="s">
        <v>35</v>
      </c>
      <c r="AW292" s="24" t="s">
        <v>58</v>
      </c>
    </row>
    <row r="293" spans="1:49" ht="32.1" hidden="1" customHeight="1">
      <c r="A293" s="2">
        <f t="shared" si="28"/>
        <v>0</v>
      </c>
      <c r="B293" s="3">
        <f t="shared" si="30"/>
        <v>0</v>
      </c>
      <c r="C293" s="3">
        <f t="shared" si="30"/>
        <v>0</v>
      </c>
      <c r="D293" s="3"/>
      <c r="E293" s="3"/>
      <c r="F293" s="3"/>
      <c r="G293" s="3"/>
      <c r="H293" s="3"/>
      <c r="I293" s="3"/>
      <c r="J293" s="11"/>
      <c r="K293" s="11"/>
      <c r="L293" s="11"/>
      <c r="M293" s="11"/>
      <c r="N293" s="11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19" t="s">
        <v>47</v>
      </c>
      <c r="AQ293" s="19"/>
      <c r="AR293" s="19"/>
      <c r="AS293" s="19"/>
      <c r="AT293" s="19" t="s">
        <v>54</v>
      </c>
      <c r="AU293" s="19" t="s">
        <v>34</v>
      </c>
      <c r="AV293" s="19" t="s">
        <v>35</v>
      </c>
      <c r="AW293" s="24" t="s">
        <v>58</v>
      </c>
    </row>
    <row r="294" spans="1:49" ht="32.1" hidden="1" customHeight="1">
      <c r="A294" s="2">
        <f t="shared" si="28"/>
        <v>0</v>
      </c>
      <c r="B294" s="3">
        <f t="shared" si="30"/>
        <v>0</v>
      </c>
      <c r="C294" s="3">
        <f t="shared" si="30"/>
        <v>0</v>
      </c>
      <c r="D294" s="3"/>
      <c r="E294" s="3"/>
      <c r="F294" s="3"/>
      <c r="G294" s="3"/>
      <c r="H294" s="3"/>
      <c r="I294" s="3"/>
      <c r="J294" s="11"/>
      <c r="K294" s="11"/>
      <c r="L294" s="11"/>
      <c r="M294" s="11"/>
      <c r="N294" s="11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19" t="s">
        <v>48</v>
      </c>
      <c r="AQ294" s="19"/>
      <c r="AR294" s="19"/>
      <c r="AS294" s="19"/>
      <c r="AT294" s="19" t="s">
        <v>54</v>
      </c>
      <c r="AU294" s="19" t="s">
        <v>34</v>
      </c>
      <c r="AV294" s="19" t="s">
        <v>35</v>
      </c>
      <c r="AW294" s="24" t="s">
        <v>58</v>
      </c>
    </row>
    <row r="295" spans="1:49" ht="32.1" hidden="1" customHeight="1">
      <c r="A295" s="2">
        <f t="shared" si="28"/>
        <v>0</v>
      </c>
      <c r="B295" s="3">
        <f t="shared" si="30"/>
        <v>0</v>
      </c>
      <c r="C295" s="3">
        <f t="shared" si="30"/>
        <v>0</v>
      </c>
      <c r="D295" s="3"/>
      <c r="E295" s="3"/>
      <c r="F295" s="3"/>
      <c r="G295" s="3"/>
      <c r="H295" s="3"/>
      <c r="I295" s="3"/>
      <c r="J295" s="11"/>
      <c r="K295" s="11"/>
      <c r="L295" s="11"/>
      <c r="M295" s="11"/>
      <c r="N295" s="11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19" t="s">
        <v>49</v>
      </c>
      <c r="AQ295" s="19"/>
      <c r="AR295" s="19"/>
      <c r="AS295" s="19"/>
      <c r="AT295" s="19" t="s">
        <v>54</v>
      </c>
      <c r="AU295" s="19" t="s">
        <v>34</v>
      </c>
      <c r="AV295" s="19" t="s">
        <v>35</v>
      </c>
      <c r="AW295" s="24" t="s">
        <v>58</v>
      </c>
    </row>
    <row r="296" spans="1:49" ht="32.1" hidden="1" customHeight="1">
      <c r="A296" s="2">
        <f t="shared" si="28"/>
        <v>0</v>
      </c>
      <c r="B296" s="3">
        <f>SUM(V296,Y296,AB296,AE296,AH296,AK296,AN296)</f>
        <v>0</v>
      </c>
      <c r="C296" s="3">
        <f>SUM(W296,Z296,AC296,AF296,AI296,AL296,AO296)</f>
        <v>0</v>
      </c>
      <c r="D296" s="3"/>
      <c r="E296" s="3"/>
      <c r="F296" s="3"/>
      <c r="G296" s="3"/>
      <c r="H296" s="3"/>
      <c r="I296" s="3"/>
      <c r="J296" s="11"/>
      <c r="K296" s="11"/>
      <c r="L296" s="11"/>
      <c r="M296" s="11"/>
      <c r="N296" s="11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25" t="s">
        <v>39</v>
      </c>
      <c r="AQ296" s="19"/>
      <c r="AR296" s="19"/>
      <c r="AS296" s="19"/>
      <c r="AT296" s="19" t="s">
        <v>56</v>
      </c>
      <c r="AU296" s="19" t="s">
        <v>55</v>
      </c>
      <c r="AV296" s="19" t="s">
        <v>35</v>
      </c>
      <c r="AW296" s="24" t="s">
        <v>58</v>
      </c>
    </row>
    <row r="297" spans="1:49" ht="32.1" hidden="1" customHeight="1">
      <c r="A297" s="2">
        <f t="shared" si="28"/>
        <v>0</v>
      </c>
      <c r="B297" s="3">
        <f t="shared" ref="B297:C307" si="31">SUM(V297,Y297,AB297,AE297,AH297,AK297,AN297)</f>
        <v>0</v>
      </c>
      <c r="C297" s="3">
        <f t="shared" si="31"/>
        <v>0</v>
      </c>
      <c r="D297" s="3"/>
      <c r="E297" s="3"/>
      <c r="F297" s="3"/>
      <c r="G297" s="3"/>
      <c r="H297" s="3"/>
      <c r="I297" s="3"/>
      <c r="J297" s="11"/>
      <c r="K297" s="11"/>
      <c r="L297" s="11"/>
      <c r="M297" s="11"/>
      <c r="N297" s="11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19" t="s">
        <v>40</v>
      </c>
      <c r="AQ297" s="19"/>
      <c r="AR297" s="19"/>
      <c r="AS297" s="19"/>
      <c r="AT297" s="19" t="s">
        <v>56</v>
      </c>
      <c r="AU297" s="19" t="s">
        <v>55</v>
      </c>
      <c r="AV297" s="19" t="s">
        <v>35</v>
      </c>
      <c r="AW297" s="24" t="s">
        <v>58</v>
      </c>
    </row>
    <row r="298" spans="1:49" ht="32.1" hidden="1" customHeight="1">
      <c r="A298" s="2">
        <f t="shared" si="28"/>
        <v>0</v>
      </c>
      <c r="B298" s="3">
        <f t="shared" si="31"/>
        <v>0</v>
      </c>
      <c r="C298" s="3">
        <f t="shared" si="31"/>
        <v>0</v>
      </c>
      <c r="D298" s="3"/>
      <c r="E298" s="3"/>
      <c r="F298" s="3"/>
      <c r="G298" s="3"/>
      <c r="H298" s="3"/>
      <c r="I298" s="3"/>
      <c r="J298" s="11"/>
      <c r="K298" s="11"/>
      <c r="L298" s="11"/>
      <c r="M298" s="11"/>
      <c r="N298" s="11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19" t="s">
        <v>41</v>
      </c>
      <c r="AQ298" s="19"/>
      <c r="AR298" s="19"/>
      <c r="AS298" s="19"/>
      <c r="AT298" s="19" t="s">
        <v>56</v>
      </c>
      <c r="AU298" s="19" t="s">
        <v>55</v>
      </c>
      <c r="AV298" s="19" t="s">
        <v>35</v>
      </c>
      <c r="AW298" s="24" t="s">
        <v>58</v>
      </c>
    </row>
    <row r="299" spans="1:49" ht="32.1" hidden="1" customHeight="1">
      <c r="A299" s="2">
        <f t="shared" si="28"/>
        <v>0</v>
      </c>
      <c r="B299" s="3">
        <f t="shared" si="31"/>
        <v>0</v>
      </c>
      <c r="C299" s="3">
        <f t="shared" si="31"/>
        <v>0</v>
      </c>
      <c r="D299" s="3"/>
      <c r="E299" s="3"/>
      <c r="F299" s="3"/>
      <c r="G299" s="3"/>
      <c r="H299" s="3"/>
      <c r="I299" s="3"/>
      <c r="J299" s="11"/>
      <c r="K299" s="11"/>
      <c r="L299" s="11"/>
      <c r="M299" s="11"/>
      <c r="N299" s="1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19" t="s">
        <v>42</v>
      </c>
      <c r="AQ299" s="19"/>
      <c r="AR299" s="19"/>
      <c r="AS299" s="19"/>
      <c r="AT299" s="19" t="s">
        <v>56</v>
      </c>
      <c r="AU299" s="19" t="s">
        <v>55</v>
      </c>
      <c r="AV299" s="19" t="s">
        <v>35</v>
      </c>
      <c r="AW299" s="24" t="s">
        <v>58</v>
      </c>
    </row>
    <row r="300" spans="1:49" ht="32.1" hidden="1" customHeight="1">
      <c r="A300" s="2">
        <f t="shared" si="28"/>
        <v>0</v>
      </c>
      <c r="B300" s="3">
        <f t="shared" si="31"/>
        <v>0</v>
      </c>
      <c r="C300" s="3">
        <f t="shared" si="31"/>
        <v>0</v>
      </c>
      <c r="D300" s="3"/>
      <c r="E300" s="3"/>
      <c r="F300" s="3"/>
      <c r="G300" s="3"/>
      <c r="H300" s="3"/>
      <c r="I300" s="3"/>
      <c r="J300" s="11"/>
      <c r="K300" s="11"/>
      <c r="L300" s="11"/>
      <c r="M300" s="11"/>
      <c r="N300" s="11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19" t="s">
        <v>43</v>
      </c>
      <c r="AQ300" s="19"/>
      <c r="AR300" s="19"/>
      <c r="AS300" s="19"/>
      <c r="AT300" s="19" t="s">
        <v>56</v>
      </c>
      <c r="AU300" s="19" t="s">
        <v>55</v>
      </c>
      <c r="AV300" s="19" t="s">
        <v>35</v>
      </c>
      <c r="AW300" s="24" t="s">
        <v>58</v>
      </c>
    </row>
    <row r="301" spans="1:49" ht="32.1" hidden="1" customHeight="1">
      <c r="A301" s="2">
        <f t="shared" si="28"/>
        <v>0</v>
      </c>
      <c r="B301" s="3">
        <f t="shared" si="31"/>
        <v>0</v>
      </c>
      <c r="C301" s="3">
        <f t="shared" si="31"/>
        <v>0</v>
      </c>
      <c r="D301" s="3"/>
      <c r="E301" s="3"/>
      <c r="F301" s="3"/>
      <c r="G301" s="3"/>
      <c r="H301" s="3"/>
      <c r="I301" s="3"/>
      <c r="J301" s="11"/>
      <c r="K301" s="11"/>
      <c r="L301" s="11"/>
      <c r="M301" s="11"/>
      <c r="N301" s="11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19" t="s">
        <v>44</v>
      </c>
      <c r="AQ301" s="19"/>
      <c r="AR301" s="19"/>
      <c r="AS301" s="19"/>
      <c r="AT301" s="19" t="s">
        <v>56</v>
      </c>
      <c r="AU301" s="19" t="s">
        <v>55</v>
      </c>
      <c r="AV301" s="19" t="s">
        <v>35</v>
      </c>
      <c r="AW301" s="24" t="s">
        <v>58</v>
      </c>
    </row>
    <row r="302" spans="1:49" ht="32.1" hidden="1" customHeight="1">
      <c r="A302" s="2">
        <f t="shared" si="28"/>
        <v>0</v>
      </c>
      <c r="B302" s="3">
        <f t="shared" si="31"/>
        <v>0</v>
      </c>
      <c r="C302" s="3">
        <f t="shared" si="31"/>
        <v>0</v>
      </c>
      <c r="D302" s="3"/>
      <c r="E302" s="3"/>
      <c r="F302" s="3"/>
      <c r="G302" s="3"/>
      <c r="H302" s="3"/>
      <c r="I302" s="3"/>
      <c r="J302" s="11"/>
      <c r="K302" s="11"/>
      <c r="L302" s="11"/>
      <c r="M302" s="11"/>
      <c r="N302" s="11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19" t="s">
        <v>45</v>
      </c>
      <c r="AQ302" s="19"/>
      <c r="AR302" s="19"/>
      <c r="AS302" s="19"/>
      <c r="AT302" s="19" t="s">
        <v>56</v>
      </c>
      <c r="AU302" s="19" t="s">
        <v>55</v>
      </c>
      <c r="AV302" s="19" t="s">
        <v>35</v>
      </c>
      <c r="AW302" s="24" t="s">
        <v>58</v>
      </c>
    </row>
    <row r="303" spans="1:49" ht="32.1" hidden="1" customHeight="1">
      <c r="A303" s="2">
        <f t="shared" si="28"/>
        <v>0</v>
      </c>
      <c r="B303" s="3">
        <f t="shared" si="31"/>
        <v>0</v>
      </c>
      <c r="C303" s="3">
        <f t="shared" si="31"/>
        <v>0</v>
      </c>
      <c r="D303" s="3"/>
      <c r="E303" s="3"/>
      <c r="F303" s="3"/>
      <c r="G303" s="3"/>
      <c r="H303" s="3"/>
      <c r="I303" s="3"/>
      <c r="J303" s="11"/>
      <c r="K303" s="11"/>
      <c r="L303" s="11"/>
      <c r="M303" s="11"/>
      <c r="N303" s="11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19" t="s">
        <v>46</v>
      </c>
      <c r="AQ303" s="19"/>
      <c r="AR303" s="19"/>
      <c r="AS303" s="19"/>
      <c r="AT303" s="19" t="s">
        <v>56</v>
      </c>
      <c r="AU303" s="19" t="s">
        <v>55</v>
      </c>
      <c r="AV303" s="19" t="s">
        <v>35</v>
      </c>
      <c r="AW303" s="24" t="s">
        <v>58</v>
      </c>
    </row>
    <row r="304" spans="1:49" ht="32.1" customHeight="1">
      <c r="A304" s="2">
        <f>+D304+H304+J304+L304+N304+P304+R304+U304+X304+AA304+AD304+AG304+AJ304+AM304</f>
        <v>0</v>
      </c>
      <c r="B304" s="3">
        <f>+E304+I304+K304+M290+Y304+AB304+AE304+AH304+AK304+AN444+O304+Q304+S304+V304</f>
        <v>0</v>
      </c>
      <c r="C304" s="3">
        <f>+T304+W304+Z304+AC304+AF304+AI304+AL304+AO304</f>
        <v>0</v>
      </c>
      <c r="D304" s="3"/>
      <c r="E304" s="3"/>
      <c r="F304" s="3"/>
      <c r="G304" s="3"/>
      <c r="H304" s="3"/>
      <c r="I304" s="3"/>
      <c r="J304" s="11"/>
      <c r="K304" s="11"/>
      <c r="L304" s="11"/>
      <c r="M304" s="11"/>
      <c r="N304" s="11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19"/>
      <c r="AQ304" s="19"/>
      <c r="AR304" s="19"/>
      <c r="AS304" s="19"/>
      <c r="AT304" s="19" t="s">
        <v>56</v>
      </c>
      <c r="AU304" s="19" t="s">
        <v>55</v>
      </c>
      <c r="AV304" s="19" t="s">
        <v>35</v>
      </c>
      <c r="AW304" s="24" t="s">
        <v>58</v>
      </c>
    </row>
    <row r="305" spans="1:49" ht="32.1" hidden="1" customHeight="1">
      <c r="A305" s="2">
        <f t="shared" si="28"/>
        <v>0</v>
      </c>
      <c r="B305" s="3">
        <f t="shared" si="31"/>
        <v>0</v>
      </c>
      <c r="C305" s="3">
        <f t="shared" si="31"/>
        <v>0</v>
      </c>
      <c r="D305" s="3"/>
      <c r="E305" s="3"/>
      <c r="F305" s="3"/>
      <c r="G305" s="3"/>
      <c r="H305" s="3"/>
      <c r="I305" s="3"/>
      <c r="J305" s="11"/>
      <c r="K305" s="11"/>
      <c r="L305" s="11"/>
      <c r="M305" s="11"/>
      <c r="N305" s="11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19" t="s">
        <v>47</v>
      </c>
      <c r="AQ305" s="19"/>
      <c r="AR305" s="19"/>
      <c r="AS305" s="19"/>
      <c r="AT305" s="19" t="s">
        <v>56</v>
      </c>
      <c r="AU305" s="19" t="s">
        <v>55</v>
      </c>
      <c r="AV305" s="19" t="s">
        <v>35</v>
      </c>
      <c r="AW305" s="24" t="s">
        <v>58</v>
      </c>
    </row>
    <row r="306" spans="1:49" ht="32.1" hidden="1" customHeight="1">
      <c r="A306" s="2">
        <f t="shared" si="28"/>
        <v>0</v>
      </c>
      <c r="B306" s="3">
        <f t="shared" si="31"/>
        <v>0</v>
      </c>
      <c r="C306" s="3">
        <f t="shared" si="31"/>
        <v>0</v>
      </c>
      <c r="D306" s="3"/>
      <c r="E306" s="3"/>
      <c r="F306" s="3"/>
      <c r="G306" s="3"/>
      <c r="H306" s="3"/>
      <c r="I306" s="3"/>
      <c r="J306" s="11"/>
      <c r="K306" s="11"/>
      <c r="L306" s="11"/>
      <c r="M306" s="11"/>
      <c r="N306" s="11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19" t="s">
        <v>48</v>
      </c>
      <c r="AQ306" s="19"/>
      <c r="AR306" s="19"/>
      <c r="AS306" s="19"/>
      <c r="AT306" s="19" t="s">
        <v>56</v>
      </c>
      <c r="AU306" s="19" t="s">
        <v>55</v>
      </c>
      <c r="AV306" s="19" t="s">
        <v>35</v>
      </c>
      <c r="AW306" s="24" t="s">
        <v>58</v>
      </c>
    </row>
    <row r="307" spans="1:49" ht="32.1" hidden="1" customHeight="1">
      <c r="A307" s="2">
        <f t="shared" si="28"/>
        <v>0</v>
      </c>
      <c r="B307" s="3">
        <f t="shared" si="31"/>
        <v>0</v>
      </c>
      <c r="C307" s="3">
        <f t="shared" si="31"/>
        <v>0</v>
      </c>
      <c r="D307" s="3"/>
      <c r="E307" s="3"/>
      <c r="F307" s="3"/>
      <c r="G307" s="3"/>
      <c r="H307" s="3"/>
      <c r="I307" s="3"/>
      <c r="J307" s="11"/>
      <c r="K307" s="11"/>
      <c r="L307" s="11"/>
      <c r="M307" s="11"/>
      <c r="N307" s="11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19" t="s">
        <v>49</v>
      </c>
      <c r="AQ307" s="19"/>
      <c r="AR307" s="19"/>
      <c r="AS307" s="19"/>
      <c r="AT307" s="19" t="s">
        <v>56</v>
      </c>
      <c r="AU307" s="19" t="s">
        <v>55</v>
      </c>
      <c r="AV307" s="19" t="s">
        <v>35</v>
      </c>
      <c r="AW307" s="24" t="s">
        <v>58</v>
      </c>
    </row>
    <row r="308" spans="1:49" ht="32.1" hidden="1" customHeight="1">
      <c r="A308" s="2">
        <f t="shared" si="28"/>
        <v>0</v>
      </c>
      <c r="B308" s="3">
        <f>SUM(V308,Y308,AB308,AE308,AH308,AK308,AN308)</f>
        <v>0</v>
      </c>
      <c r="C308" s="3">
        <f>SUM(W308,Z308,AC308,AF308,AI308,AL308,AO308)</f>
        <v>0</v>
      </c>
      <c r="D308" s="3"/>
      <c r="E308" s="3"/>
      <c r="F308" s="3"/>
      <c r="G308" s="3"/>
      <c r="H308" s="3"/>
      <c r="I308" s="3"/>
      <c r="J308" s="11"/>
      <c r="K308" s="11"/>
      <c r="L308" s="11"/>
      <c r="M308" s="11"/>
      <c r="N308" s="11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25" t="s">
        <v>39</v>
      </c>
      <c r="AQ308" s="19"/>
      <c r="AR308" s="19"/>
      <c r="AS308" s="19"/>
      <c r="AT308" s="19" t="s">
        <v>27</v>
      </c>
      <c r="AU308" s="19" t="s">
        <v>55</v>
      </c>
      <c r="AV308" s="19" t="s">
        <v>35</v>
      </c>
      <c r="AW308" s="24" t="s">
        <v>58</v>
      </c>
    </row>
    <row r="309" spans="1:49" ht="32.1" hidden="1" customHeight="1">
      <c r="A309" s="2">
        <f t="shared" si="28"/>
        <v>612</v>
      </c>
      <c r="B309" s="3">
        <f t="shared" ref="B309:C319" si="32">SUM(V309,Y309,AB309,AE309,AH309,AK309,AN309)</f>
        <v>102</v>
      </c>
      <c r="C309" s="3">
        <f t="shared" si="32"/>
        <v>102</v>
      </c>
      <c r="D309" s="3"/>
      <c r="E309" s="3"/>
      <c r="F309" s="3"/>
      <c r="G309" s="3"/>
      <c r="H309" s="3"/>
      <c r="I309" s="3"/>
      <c r="J309" s="11"/>
      <c r="K309" s="11"/>
      <c r="L309" s="11"/>
      <c r="M309" s="11"/>
      <c r="N309" s="11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9">
        <v>612</v>
      </c>
      <c r="AE309" s="9">
        <v>102</v>
      </c>
      <c r="AF309" s="9">
        <v>102</v>
      </c>
      <c r="AG309" s="3"/>
      <c r="AH309" s="3"/>
      <c r="AI309" s="3"/>
      <c r="AJ309" s="3"/>
      <c r="AK309" s="3"/>
      <c r="AL309" s="3"/>
      <c r="AM309" s="3"/>
      <c r="AN309" s="3"/>
      <c r="AO309" s="3"/>
      <c r="AP309" s="19" t="s">
        <v>40</v>
      </c>
      <c r="AQ309" s="19"/>
      <c r="AR309" s="19"/>
      <c r="AS309" s="19"/>
      <c r="AT309" s="19" t="s">
        <v>27</v>
      </c>
      <c r="AU309" s="19" t="s">
        <v>55</v>
      </c>
      <c r="AV309" s="19" t="s">
        <v>35</v>
      </c>
      <c r="AW309" s="24" t="s">
        <v>58</v>
      </c>
    </row>
    <row r="310" spans="1:49" ht="32.1" hidden="1" customHeight="1">
      <c r="A310" s="2">
        <f t="shared" si="28"/>
        <v>0</v>
      </c>
      <c r="B310" s="3">
        <f t="shared" si="32"/>
        <v>0</v>
      </c>
      <c r="C310" s="3">
        <f t="shared" si="32"/>
        <v>0</v>
      </c>
      <c r="D310" s="3"/>
      <c r="E310" s="3"/>
      <c r="F310" s="3"/>
      <c r="G310" s="3"/>
      <c r="H310" s="3"/>
      <c r="I310" s="3"/>
      <c r="J310" s="11"/>
      <c r="K310" s="11"/>
      <c r="L310" s="11"/>
      <c r="M310" s="11"/>
      <c r="N310" s="11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19" t="s">
        <v>41</v>
      </c>
      <c r="AQ310" s="19"/>
      <c r="AR310" s="19"/>
      <c r="AS310" s="19"/>
      <c r="AT310" s="19" t="s">
        <v>27</v>
      </c>
      <c r="AU310" s="19" t="s">
        <v>55</v>
      </c>
      <c r="AV310" s="19" t="s">
        <v>35</v>
      </c>
      <c r="AW310" s="24" t="s">
        <v>58</v>
      </c>
    </row>
    <row r="311" spans="1:49" ht="32.1" hidden="1" customHeight="1">
      <c r="A311" s="2">
        <f t="shared" si="28"/>
        <v>0</v>
      </c>
      <c r="B311" s="3">
        <f t="shared" si="32"/>
        <v>0</v>
      </c>
      <c r="C311" s="3">
        <f t="shared" si="32"/>
        <v>0</v>
      </c>
      <c r="D311" s="3"/>
      <c r="E311" s="3"/>
      <c r="F311" s="3"/>
      <c r="G311" s="3"/>
      <c r="H311" s="3"/>
      <c r="I311" s="3"/>
      <c r="J311" s="11"/>
      <c r="K311" s="11"/>
      <c r="L311" s="11"/>
      <c r="M311" s="11"/>
      <c r="N311" s="11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19" t="s">
        <v>42</v>
      </c>
      <c r="AQ311" s="19"/>
      <c r="AR311" s="19"/>
      <c r="AS311" s="19"/>
      <c r="AT311" s="19" t="s">
        <v>27</v>
      </c>
      <c r="AU311" s="19" t="s">
        <v>55</v>
      </c>
      <c r="AV311" s="19" t="s">
        <v>35</v>
      </c>
      <c r="AW311" s="24" t="s">
        <v>58</v>
      </c>
    </row>
    <row r="312" spans="1:49" ht="32.1" hidden="1" customHeight="1">
      <c r="A312" s="2">
        <f t="shared" si="28"/>
        <v>0</v>
      </c>
      <c r="B312" s="3">
        <f t="shared" si="32"/>
        <v>0</v>
      </c>
      <c r="C312" s="3">
        <f t="shared" si="32"/>
        <v>0</v>
      </c>
      <c r="D312" s="3"/>
      <c r="E312" s="3"/>
      <c r="F312" s="3"/>
      <c r="G312" s="3"/>
      <c r="H312" s="3"/>
      <c r="I312" s="3"/>
      <c r="J312" s="11"/>
      <c r="K312" s="11"/>
      <c r="L312" s="11"/>
      <c r="M312" s="11"/>
      <c r="N312" s="11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19" t="s">
        <v>43</v>
      </c>
      <c r="AQ312" s="19"/>
      <c r="AR312" s="19"/>
      <c r="AS312" s="19"/>
      <c r="AT312" s="19" t="s">
        <v>27</v>
      </c>
      <c r="AU312" s="19" t="s">
        <v>55</v>
      </c>
      <c r="AV312" s="19" t="s">
        <v>35</v>
      </c>
      <c r="AW312" s="24" t="s">
        <v>58</v>
      </c>
    </row>
    <row r="313" spans="1:49" ht="32.1" hidden="1" customHeight="1">
      <c r="A313" s="2">
        <f t="shared" si="28"/>
        <v>0</v>
      </c>
      <c r="B313" s="3">
        <f t="shared" si="32"/>
        <v>0</v>
      </c>
      <c r="C313" s="3">
        <f t="shared" si="32"/>
        <v>0</v>
      </c>
      <c r="D313" s="3"/>
      <c r="E313" s="3"/>
      <c r="F313" s="3"/>
      <c r="G313" s="3"/>
      <c r="H313" s="3"/>
      <c r="I313" s="3"/>
      <c r="J313" s="11"/>
      <c r="K313" s="11"/>
      <c r="L313" s="11"/>
      <c r="M313" s="11"/>
      <c r="N313" s="11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19" t="s">
        <v>44</v>
      </c>
      <c r="AQ313" s="19"/>
      <c r="AR313" s="19"/>
      <c r="AS313" s="19"/>
      <c r="AT313" s="19" t="s">
        <v>27</v>
      </c>
      <c r="AU313" s="19" t="s">
        <v>55</v>
      </c>
      <c r="AV313" s="19" t="s">
        <v>35</v>
      </c>
      <c r="AW313" s="24" t="s">
        <v>58</v>
      </c>
    </row>
    <row r="314" spans="1:49" ht="32.1" hidden="1" customHeight="1">
      <c r="A314" s="2">
        <f t="shared" si="28"/>
        <v>0</v>
      </c>
      <c r="B314" s="3">
        <f t="shared" si="32"/>
        <v>0</v>
      </c>
      <c r="C314" s="3">
        <f t="shared" si="32"/>
        <v>0</v>
      </c>
      <c r="D314" s="3"/>
      <c r="E314" s="3"/>
      <c r="F314" s="3"/>
      <c r="G314" s="3"/>
      <c r="H314" s="3"/>
      <c r="I314" s="3"/>
      <c r="J314" s="11"/>
      <c r="K314" s="11"/>
      <c r="L314" s="11"/>
      <c r="M314" s="11"/>
      <c r="N314" s="1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19" t="s">
        <v>45</v>
      </c>
      <c r="AQ314" s="19"/>
      <c r="AR314" s="19"/>
      <c r="AS314" s="19"/>
      <c r="AT314" s="19" t="s">
        <v>27</v>
      </c>
      <c r="AU314" s="19" t="s">
        <v>55</v>
      </c>
      <c r="AV314" s="19" t="s">
        <v>35</v>
      </c>
      <c r="AW314" s="24" t="s">
        <v>58</v>
      </c>
    </row>
    <row r="315" spans="1:49" ht="32.1" hidden="1" customHeight="1">
      <c r="A315" s="2">
        <f t="shared" si="28"/>
        <v>0</v>
      </c>
      <c r="B315" s="3">
        <f t="shared" si="32"/>
        <v>0</v>
      </c>
      <c r="C315" s="3">
        <f t="shared" si="32"/>
        <v>0</v>
      </c>
      <c r="D315" s="3"/>
      <c r="E315" s="3"/>
      <c r="F315" s="3"/>
      <c r="G315" s="3"/>
      <c r="H315" s="3"/>
      <c r="I315" s="3"/>
      <c r="J315" s="11"/>
      <c r="K315" s="11"/>
      <c r="L315" s="11"/>
      <c r="M315" s="11"/>
      <c r="N315" s="1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19" t="s">
        <v>46</v>
      </c>
      <c r="AQ315" s="19"/>
      <c r="AR315" s="19"/>
      <c r="AS315" s="19"/>
      <c r="AT315" s="19" t="s">
        <v>27</v>
      </c>
      <c r="AU315" s="19" t="s">
        <v>55</v>
      </c>
      <c r="AV315" s="19" t="s">
        <v>35</v>
      </c>
      <c r="AW315" s="24" t="s">
        <v>58</v>
      </c>
    </row>
    <row r="316" spans="1:49" ht="32.1" customHeight="1">
      <c r="A316" s="2">
        <f>+D316+H316+J316+L316+N316+P316+R316+U316+X316+AA316+AD316+AG316+AJ316+AM316</f>
        <v>0</v>
      </c>
      <c r="B316" s="3">
        <f>+E316+I316+K316+M302+Y316+AB316+AE316+AH316+AK316+AN456+O316+Q316+S316+V316</f>
        <v>0</v>
      </c>
      <c r="C316" s="3">
        <f>+T316+W316+Z316+AC316+AF316+AI316+AL316+AO316</f>
        <v>0</v>
      </c>
      <c r="D316" s="3"/>
      <c r="E316" s="3"/>
      <c r="F316" s="3"/>
      <c r="G316" s="3"/>
      <c r="H316" s="3"/>
      <c r="I316" s="3"/>
      <c r="J316" s="11"/>
      <c r="K316" s="11"/>
      <c r="L316" s="11"/>
      <c r="M316" s="11"/>
      <c r="N316" s="11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19"/>
      <c r="AQ316" s="19"/>
      <c r="AR316" s="19"/>
      <c r="AS316" s="19"/>
      <c r="AT316" s="19" t="s">
        <v>27</v>
      </c>
      <c r="AU316" s="19" t="s">
        <v>55</v>
      </c>
      <c r="AV316" s="19" t="s">
        <v>35</v>
      </c>
      <c r="AW316" s="24" t="s">
        <v>58</v>
      </c>
    </row>
    <row r="317" spans="1:49" ht="32.1" hidden="1" customHeight="1">
      <c r="A317" s="2">
        <f t="shared" si="28"/>
        <v>0</v>
      </c>
      <c r="B317" s="3">
        <f t="shared" si="32"/>
        <v>0</v>
      </c>
      <c r="C317" s="3">
        <f t="shared" si="32"/>
        <v>0</v>
      </c>
      <c r="D317" s="3"/>
      <c r="E317" s="3"/>
      <c r="F317" s="3"/>
      <c r="G317" s="3"/>
      <c r="H317" s="3"/>
      <c r="I317" s="3"/>
      <c r="J317" s="11"/>
      <c r="K317" s="11"/>
      <c r="L317" s="11"/>
      <c r="M317" s="11"/>
      <c r="N317" s="11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19" t="s">
        <v>47</v>
      </c>
      <c r="AQ317" s="19"/>
      <c r="AR317" s="19"/>
      <c r="AS317" s="19"/>
      <c r="AT317" s="19" t="s">
        <v>27</v>
      </c>
      <c r="AU317" s="19" t="s">
        <v>55</v>
      </c>
      <c r="AV317" s="19" t="s">
        <v>35</v>
      </c>
      <c r="AW317" s="24" t="s">
        <v>58</v>
      </c>
    </row>
    <row r="318" spans="1:49" ht="32.1" hidden="1" customHeight="1">
      <c r="A318" s="2">
        <f t="shared" si="28"/>
        <v>0</v>
      </c>
      <c r="B318" s="3">
        <f t="shared" si="32"/>
        <v>0</v>
      </c>
      <c r="C318" s="3">
        <f t="shared" si="32"/>
        <v>0</v>
      </c>
      <c r="D318" s="3"/>
      <c r="E318" s="3"/>
      <c r="F318" s="3"/>
      <c r="G318" s="3"/>
      <c r="H318" s="3"/>
      <c r="I318" s="3"/>
      <c r="J318" s="11"/>
      <c r="K318" s="11"/>
      <c r="L318" s="11"/>
      <c r="M318" s="11"/>
      <c r="N318" s="11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19" t="s">
        <v>48</v>
      </c>
      <c r="AQ318" s="19"/>
      <c r="AR318" s="19"/>
      <c r="AS318" s="19"/>
      <c r="AT318" s="19" t="s">
        <v>27</v>
      </c>
      <c r="AU318" s="19" t="s">
        <v>55</v>
      </c>
      <c r="AV318" s="19" t="s">
        <v>35</v>
      </c>
      <c r="AW318" s="24" t="s">
        <v>58</v>
      </c>
    </row>
    <row r="319" spans="1:49" ht="32.1" hidden="1" customHeight="1">
      <c r="A319" s="2">
        <f t="shared" si="28"/>
        <v>0</v>
      </c>
      <c r="B319" s="3">
        <f t="shared" si="32"/>
        <v>0</v>
      </c>
      <c r="C319" s="3">
        <f t="shared" si="32"/>
        <v>0</v>
      </c>
      <c r="D319" s="3"/>
      <c r="E319" s="3"/>
      <c r="F319" s="3"/>
      <c r="G319" s="3"/>
      <c r="H319" s="3"/>
      <c r="I319" s="3"/>
      <c r="J319" s="11"/>
      <c r="K319" s="11"/>
      <c r="L319" s="11"/>
      <c r="M319" s="11"/>
      <c r="N319" s="1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19" t="s">
        <v>49</v>
      </c>
      <c r="AQ319" s="19"/>
      <c r="AR319" s="19"/>
      <c r="AS319" s="19"/>
      <c r="AT319" s="19" t="s">
        <v>27</v>
      </c>
      <c r="AU319" s="19" t="s">
        <v>55</v>
      </c>
      <c r="AV319" s="19" t="s">
        <v>35</v>
      </c>
      <c r="AW319" s="24" t="s">
        <v>58</v>
      </c>
    </row>
    <row r="320" spans="1:49" ht="32.1" hidden="1" customHeight="1">
      <c r="A320" s="2">
        <f t="shared" si="28"/>
        <v>0</v>
      </c>
      <c r="B320" s="3">
        <f t="shared" ref="B320:B330" si="33">SUM(V320,Y320,AB320,AE320,AH320,AK320,AN320)</f>
        <v>0</v>
      </c>
      <c r="C320" s="3">
        <f t="shared" ref="C320:C330" si="34">SUM(W320,Z320,AC320,AF320,AI320,AL320,AO320)</f>
        <v>0</v>
      </c>
      <c r="D320" s="3"/>
      <c r="E320" s="3"/>
      <c r="F320" s="3"/>
      <c r="G320" s="3"/>
      <c r="H320" s="3"/>
      <c r="I320" s="3"/>
      <c r="J320" s="11"/>
      <c r="K320" s="11"/>
      <c r="L320" s="11"/>
      <c r="M320" s="11"/>
      <c r="N320" s="1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25" t="s">
        <v>39</v>
      </c>
      <c r="AQ320" s="19"/>
      <c r="AR320" s="19"/>
      <c r="AS320" s="19"/>
      <c r="AT320" s="19" t="s">
        <v>28</v>
      </c>
      <c r="AU320" s="19" t="s">
        <v>55</v>
      </c>
      <c r="AV320" s="19" t="s">
        <v>35</v>
      </c>
      <c r="AW320" s="24" t="s">
        <v>58</v>
      </c>
    </row>
    <row r="321" spans="1:49" ht="32.1" hidden="1" customHeight="1">
      <c r="A321" s="2">
        <f t="shared" si="28"/>
        <v>0</v>
      </c>
      <c r="B321" s="3">
        <f t="shared" si="33"/>
        <v>0</v>
      </c>
      <c r="C321" s="3">
        <f t="shared" si="34"/>
        <v>0</v>
      </c>
      <c r="D321" s="3"/>
      <c r="E321" s="3"/>
      <c r="F321" s="3"/>
      <c r="G321" s="3"/>
      <c r="H321" s="3"/>
      <c r="I321" s="3"/>
      <c r="J321" s="11"/>
      <c r="K321" s="11"/>
      <c r="L321" s="11"/>
      <c r="M321" s="11"/>
      <c r="N321" s="11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9"/>
      <c r="AE321" s="9"/>
      <c r="AF321" s="9"/>
      <c r="AG321" s="3"/>
      <c r="AH321" s="3"/>
      <c r="AI321" s="3"/>
      <c r="AJ321" s="3"/>
      <c r="AK321" s="3"/>
      <c r="AL321" s="3"/>
      <c r="AM321" s="3"/>
      <c r="AN321" s="3"/>
      <c r="AO321" s="3"/>
      <c r="AP321" s="19" t="s">
        <v>40</v>
      </c>
      <c r="AQ321" s="19"/>
      <c r="AR321" s="19"/>
      <c r="AS321" s="19"/>
      <c r="AT321" s="19" t="s">
        <v>28</v>
      </c>
      <c r="AU321" s="19" t="s">
        <v>55</v>
      </c>
      <c r="AV321" s="19" t="s">
        <v>35</v>
      </c>
      <c r="AW321" s="24" t="s">
        <v>58</v>
      </c>
    </row>
    <row r="322" spans="1:49" ht="32.1" hidden="1" customHeight="1">
      <c r="A322" s="2">
        <f t="shared" si="28"/>
        <v>0</v>
      </c>
      <c r="B322" s="3">
        <f t="shared" si="33"/>
        <v>0</v>
      </c>
      <c r="C322" s="3">
        <f t="shared" si="34"/>
        <v>0</v>
      </c>
      <c r="D322" s="3"/>
      <c r="E322" s="3"/>
      <c r="F322" s="3"/>
      <c r="G322" s="3"/>
      <c r="H322" s="3"/>
      <c r="I322" s="3"/>
      <c r="J322" s="11"/>
      <c r="K322" s="11"/>
      <c r="L322" s="11"/>
      <c r="M322" s="11"/>
      <c r="N322" s="1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9"/>
      <c r="AH322" s="9"/>
      <c r="AI322" s="9"/>
      <c r="AJ322" s="3"/>
      <c r="AK322" s="3"/>
      <c r="AL322" s="3"/>
      <c r="AM322" s="3"/>
      <c r="AN322" s="3"/>
      <c r="AO322" s="3"/>
      <c r="AP322" s="19" t="s">
        <v>41</v>
      </c>
      <c r="AQ322" s="19"/>
      <c r="AR322" s="19"/>
      <c r="AS322" s="19"/>
      <c r="AT322" s="19" t="s">
        <v>28</v>
      </c>
      <c r="AU322" s="19" t="s">
        <v>55</v>
      </c>
      <c r="AV322" s="19" t="s">
        <v>35</v>
      </c>
      <c r="AW322" s="24" t="s">
        <v>58</v>
      </c>
    </row>
    <row r="323" spans="1:49" ht="32.1" hidden="1" customHeight="1">
      <c r="A323" s="2">
        <f t="shared" si="28"/>
        <v>0</v>
      </c>
      <c r="B323" s="3">
        <f t="shared" si="33"/>
        <v>0</v>
      </c>
      <c r="C323" s="3">
        <f t="shared" si="34"/>
        <v>0</v>
      </c>
      <c r="D323" s="3"/>
      <c r="E323" s="3"/>
      <c r="F323" s="3"/>
      <c r="G323" s="3"/>
      <c r="H323" s="3"/>
      <c r="I323" s="3"/>
      <c r="J323" s="11"/>
      <c r="K323" s="11"/>
      <c r="L323" s="11"/>
      <c r="M323" s="11"/>
      <c r="N323" s="11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8"/>
      <c r="AH323" s="8"/>
      <c r="AI323" s="8"/>
      <c r="AJ323" s="3"/>
      <c r="AK323" s="3"/>
      <c r="AL323" s="3"/>
      <c r="AM323" s="3"/>
      <c r="AN323" s="3"/>
      <c r="AO323" s="3"/>
      <c r="AP323" s="19" t="s">
        <v>42</v>
      </c>
      <c r="AQ323" s="19"/>
      <c r="AR323" s="19"/>
      <c r="AS323" s="19"/>
      <c r="AT323" s="19" t="s">
        <v>28</v>
      </c>
      <c r="AU323" s="19" t="s">
        <v>55</v>
      </c>
      <c r="AV323" s="19" t="s">
        <v>35</v>
      </c>
      <c r="AW323" s="24" t="s">
        <v>58</v>
      </c>
    </row>
    <row r="324" spans="1:49" ht="32.1" hidden="1" customHeight="1">
      <c r="A324" s="2">
        <f t="shared" si="28"/>
        <v>0</v>
      </c>
      <c r="B324" s="3">
        <f t="shared" si="33"/>
        <v>0</v>
      </c>
      <c r="C324" s="3">
        <f t="shared" si="34"/>
        <v>0</v>
      </c>
      <c r="D324" s="3"/>
      <c r="E324" s="3"/>
      <c r="F324" s="3"/>
      <c r="G324" s="3"/>
      <c r="H324" s="3"/>
      <c r="I324" s="3"/>
      <c r="J324" s="11"/>
      <c r="K324" s="11"/>
      <c r="L324" s="11"/>
      <c r="M324" s="11"/>
      <c r="N324" s="11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44"/>
      <c r="AH324" s="44"/>
      <c r="AI324" s="44"/>
      <c r="AJ324" s="11"/>
      <c r="AK324" s="3"/>
      <c r="AL324" s="3"/>
      <c r="AM324" s="3"/>
      <c r="AN324" s="3"/>
      <c r="AO324" s="3"/>
      <c r="AP324" s="19" t="s">
        <v>43</v>
      </c>
      <c r="AQ324" s="19"/>
      <c r="AR324" s="19"/>
      <c r="AS324" s="19"/>
      <c r="AT324" s="19" t="s">
        <v>28</v>
      </c>
      <c r="AU324" s="19" t="s">
        <v>55</v>
      </c>
      <c r="AV324" s="19" t="s">
        <v>35</v>
      </c>
      <c r="AW324" s="24" t="s">
        <v>58</v>
      </c>
    </row>
    <row r="325" spans="1:49" ht="32.1" hidden="1" customHeight="1">
      <c r="A325" s="2">
        <f t="shared" si="28"/>
        <v>0</v>
      </c>
      <c r="B325" s="3">
        <f t="shared" si="33"/>
        <v>0</v>
      </c>
      <c r="C325" s="3">
        <f t="shared" si="34"/>
        <v>0</v>
      </c>
      <c r="D325" s="3"/>
      <c r="E325" s="3"/>
      <c r="F325" s="3"/>
      <c r="G325" s="3"/>
      <c r="H325" s="3"/>
      <c r="I325" s="3"/>
      <c r="J325" s="11"/>
      <c r="K325" s="11"/>
      <c r="L325" s="11"/>
      <c r="M325" s="11"/>
      <c r="N325" s="11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20"/>
      <c r="AH325" s="20"/>
      <c r="AI325" s="20"/>
      <c r="AJ325" s="3"/>
      <c r="AK325" s="3"/>
      <c r="AL325" s="3"/>
      <c r="AM325" s="3"/>
      <c r="AN325" s="3"/>
      <c r="AO325" s="3"/>
      <c r="AP325" s="19" t="s">
        <v>44</v>
      </c>
      <c r="AQ325" s="19"/>
      <c r="AR325" s="19"/>
      <c r="AS325" s="19"/>
      <c r="AT325" s="19" t="s">
        <v>28</v>
      </c>
      <c r="AU325" s="19" t="s">
        <v>55</v>
      </c>
      <c r="AV325" s="19" t="s">
        <v>35</v>
      </c>
      <c r="AW325" s="24" t="s">
        <v>58</v>
      </c>
    </row>
    <row r="326" spans="1:49" ht="32.1" hidden="1" customHeight="1">
      <c r="A326" s="2">
        <f t="shared" si="28"/>
        <v>0</v>
      </c>
      <c r="B326" s="3">
        <f t="shared" si="33"/>
        <v>0</v>
      </c>
      <c r="C326" s="3">
        <f t="shared" si="34"/>
        <v>0</v>
      </c>
      <c r="D326" s="3"/>
      <c r="E326" s="3"/>
      <c r="F326" s="3"/>
      <c r="G326" s="3"/>
      <c r="H326" s="3"/>
      <c r="I326" s="3"/>
      <c r="J326" s="11"/>
      <c r="K326" s="11"/>
      <c r="L326" s="11"/>
      <c r="M326" s="11"/>
      <c r="N326" s="11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19" t="s">
        <v>45</v>
      </c>
      <c r="AQ326" s="19"/>
      <c r="AR326" s="19"/>
      <c r="AS326" s="19"/>
      <c r="AT326" s="19" t="s">
        <v>28</v>
      </c>
      <c r="AU326" s="19" t="s">
        <v>55</v>
      </c>
      <c r="AV326" s="19" t="s">
        <v>35</v>
      </c>
      <c r="AW326" s="24" t="s">
        <v>58</v>
      </c>
    </row>
    <row r="327" spans="1:49" ht="32.1" hidden="1" customHeight="1">
      <c r="A327" s="2">
        <f t="shared" si="28"/>
        <v>0</v>
      </c>
      <c r="B327" s="3">
        <f t="shared" si="33"/>
        <v>0</v>
      </c>
      <c r="C327" s="3">
        <f t="shared" si="34"/>
        <v>0</v>
      </c>
      <c r="D327" s="3"/>
      <c r="E327" s="3"/>
      <c r="F327" s="3"/>
      <c r="G327" s="3"/>
      <c r="H327" s="3"/>
      <c r="I327" s="3"/>
      <c r="J327" s="11"/>
      <c r="K327" s="11"/>
      <c r="L327" s="11"/>
      <c r="M327" s="11"/>
      <c r="N327" s="11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19" t="s">
        <v>46</v>
      </c>
      <c r="AQ327" s="19"/>
      <c r="AR327" s="19"/>
      <c r="AS327" s="19"/>
      <c r="AT327" s="19" t="s">
        <v>28</v>
      </c>
      <c r="AU327" s="19" t="s">
        <v>55</v>
      </c>
      <c r="AV327" s="19" t="s">
        <v>35</v>
      </c>
      <c r="AW327" s="24" t="s">
        <v>58</v>
      </c>
    </row>
    <row r="328" spans="1:49" ht="32.1" customHeight="1">
      <c r="A328" s="2">
        <f>+D328+H328+J328+L328+N328+P328+R328+U328+X328+AA328+AD328+AG328+AJ328+AM328</f>
        <v>0</v>
      </c>
      <c r="B328" s="3">
        <f>+E328+I328+K328+M314+Y328+AB328+AE328+AH328+AK328+AN468+O328+Q328+S328+V328</f>
        <v>0</v>
      </c>
      <c r="C328" s="3">
        <f>+T328+W328+Z328+AC328+AF328+AI328+AL328+AO328</f>
        <v>0</v>
      </c>
      <c r="D328" s="3"/>
      <c r="E328" s="3"/>
      <c r="F328" s="3"/>
      <c r="G328" s="3"/>
      <c r="H328" s="3"/>
      <c r="I328" s="3"/>
      <c r="J328" s="11"/>
      <c r="K328" s="11"/>
      <c r="L328" s="11"/>
      <c r="M328" s="11"/>
      <c r="N328" s="11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19"/>
      <c r="AQ328" s="19"/>
      <c r="AR328" s="19"/>
      <c r="AS328" s="19"/>
      <c r="AT328" s="19" t="s">
        <v>28</v>
      </c>
      <c r="AU328" s="19" t="s">
        <v>55</v>
      </c>
      <c r="AV328" s="19" t="s">
        <v>35</v>
      </c>
      <c r="AW328" s="24" t="s">
        <v>58</v>
      </c>
    </row>
    <row r="329" spans="1:49" ht="32.1" hidden="1" customHeight="1">
      <c r="A329" s="2">
        <f t="shared" si="28"/>
        <v>0</v>
      </c>
      <c r="B329" s="3">
        <f t="shared" si="33"/>
        <v>0</v>
      </c>
      <c r="C329" s="3">
        <f t="shared" si="34"/>
        <v>0</v>
      </c>
      <c r="D329" s="3"/>
      <c r="E329" s="3"/>
      <c r="F329" s="3"/>
      <c r="G329" s="3"/>
      <c r="H329" s="3"/>
      <c r="I329" s="3"/>
      <c r="J329" s="11"/>
      <c r="K329" s="11"/>
      <c r="L329" s="11"/>
      <c r="M329" s="11"/>
      <c r="N329" s="11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19" t="s">
        <v>47</v>
      </c>
      <c r="AQ329" s="19"/>
      <c r="AR329" s="19"/>
      <c r="AS329" s="19"/>
      <c r="AT329" s="19" t="s">
        <v>28</v>
      </c>
      <c r="AU329" s="19" t="s">
        <v>55</v>
      </c>
      <c r="AV329" s="19" t="s">
        <v>35</v>
      </c>
      <c r="AW329" s="24" t="s">
        <v>58</v>
      </c>
    </row>
    <row r="330" spans="1:49" ht="32.1" hidden="1" customHeight="1">
      <c r="A330" s="2">
        <f t="shared" si="28"/>
        <v>0</v>
      </c>
      <c r="B330" s="3">
        <f t="shared" si="33"/>
        <v>0</v>
      </c>
      <c r="C330" s="3">
        <f t="shared" si="34"/>
        <v>0</v>
      </c>
      <c r="D330" s="3"/>
      <c r="E330" s="3"/>
      <c r="F330" s="3"/>
      <c r="G330" s="3"/>
      <c r="H330" s="3"/>
      <c r="I330" s="3"/>
      <c r="J330" s="11"/>
      <c r="K330" s="11"/>
      <c r="L330" s="11"/>
      <c r="M330" s="11"/>
      <c r="N330" s="11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19" t="s">
        <v>48</v>
      </c>
      <c r="AQ330" s="19"/>
      <c r="AR330" s="19"/>
      <c r="AS330" s="19"/>
      <c r="AT330" s="19" t="s">
        <v>28</v>
      </c>
      <c r="AU330" s="19" t="s">
        <v>55</v>
      </c>
      <c r="AV330" s="19" t="s">
        <v>35</v>
      </c>
      <c r="AW330" s="24" t="s">
        <v>58</v>
      </c>
    </row>
    <row r="331" spans="1:49" ht="32.1" hidden="1" customHeight="1">
      <c r="A331" s="2"/>
      <c r="B331" s="3"/>
      <c r="C331" s="3"/>
      <c r="D331" s="3"/>
      <c r="E331" s="3"/>
      <c r="F331" s="3"/>
      <c r="G331" s="3"/>
      <c r="H331" s="3"/>
      <c r="I331" s="3"/>
      <c r="J331" s="11"/>
      <c r="K331" s="11"/>
      <c r="L331" s="11"/>
      <c r="M331" s="11"/>
      <c r="N331" s="11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19" t="s">
        <v>49</v>
      </c>
      <c r="AQ331" s="19"/>
      <c r="AR331" s="19"/>
      <c r="AS331" s="19"/>
      <c r="AT331" s="19" t="s">
        <v>28</v>
      </c>
      <c r="AU331" s="19" t="s">
        <v>55</v>
      </c>
      <c r="AV331" s="19" t="s">
        <v>35</v>
      </c>
      <c r="AW331" s="24" t="s">
        <v>58</v>
      </c>
    </row>
    <row r="332" spans="1:49" ht="32.1" hidden="1" customHeight="1">
      <c r="A332" s="2"/>
      <c r="B332" s="3"/>
      <c r="C332" s="3"/>
      <c r="D332" s="3"/>
      <c r="E332" s="3"/>
      <c r="F332" s="3"/>
      <c r="G332" s="3"/>
      <c r="H332" s="3"/>
      <c r="I332" s="3"/>
      <c r="J332" s="11"/>
      <c r="K332" s="11"/>
      <c r="L332" s="11"/>
      <c r="M332" s="11"/>
      <c r="N332" s="11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25" t="s">
        <v>39</v>
      </c>
      <c r="AQ332" s="19"/>
      <c r="AR332" s="19"/>
      <c r="AS332" s="19"/>
      <c r="AT332" s="19" t="s">
        <v>61</v>
      </c>
      <c r="AU332" s="19" t="s">
        <v>29</v>
      </c>
      <c r="AV332" s="19" t="s">
        <v>35</v>
      </c>
      <c r="AW332" s="24" t="s">
        <v>58</v>
      </c>
    </row>
    <row r="333" spans="1:49" ht="32.1" hidden="1" customHeight="1">
      <c r="A333" s="2"/>
      <c r="B333" s="3"/>
      <c r="C333" s="3"/>
      <c r="D333" s="3"/>
      <c r="E333" s="3"/>
      <c r="F333" s="3"/>
      <c r="G333" s="3"/>
      <c r="H333" s="3"/>
      <c r="I333" s="3"/>
      <c r="J333" s="11"/>
      <c r="K333" s="11"/>
      <c r="L333" s="11"/>
      <c r="M333" s="11"/>
      <c r="N333" s="11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19" t="s">
        <v>40</v>
      </c>
      <c r="AQ333" s="19"/>
      <c r="AR333" s="19"/>
      <c r="AS333" s="19"/>
      <c r="AT333" s="19" t="s">
        <v>61</v>
      </c>
      <c r="AU333" s="19" t="s">
        <v>29</v>
      </c>
      <c r="AV333" s="19" t="s">
        <v>35</v>
      </c>
      <c r="AW333" s="24" t="s">
        <v>58</v>
      </c>
    </row>
    <row r="334" spans="1:49" ht="32.1" hidden="1" customHeight="1">
      <c r="A334" s="2"/>
      <c r="B334" s="3"/>
      <c r="C334" s="3"/>
      <c r="D334" s="3"/>
      <c r="E334" s="3"/>
      <c r="F334" s="3"/>
      <c r="G334" s="3"/>
      <c r="H334" s="3"/>
      <c r="I334" s="3"/>
      <c r="J334" s="11"/>
      <c r="K334" s="11"/>
      <c r="L334" s="11"/>
      <c r="M334" s="11"/>
      <c r="N334" s="11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19" t="s">
        <v>41</v>
      </c>
      <c r="AQ334" s="19"/>
      <c r="AR334" s="19"/>
      <c r="AS334" s="19"/>
      <c r="AT334" s="19" t="s">
        <v>61</v>
      </c>
      <c r="AU334" s="19" t="s">
        <v>29</v>
      </c>
      <c r="AV334" s="19" t="s">
        <v>35</v>
      </c>
      <c r="AW334" s="24" t="s">
        <v>58</v>
      </c>
    </row>
    <row r="335" spans="1:49" ht="32.1" hidden="1" customHeight="1">
      <c r="A335" s="2"/>
      <c r="B335" s="3"/>
      <c r="C335" s="3"/>
      <c r="D335" s="3"/>
      <c r="E335" s="3"/>
      <c r="F335" s="3"/>
      <c r="G335" s="3"/>
      <c r="H335" s="3"/>
      <c r="I335" s="3"/>
      <c r="J335" s="11"/>
      <c r="K335" s="11"/>
      <c r="L335" s="11"/>
      <c r="M335" s="11"/>
      <c r="N335" s="11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19" t="s">
        <v>42</v>
      </c>
      <c r="AQ335" s="19"/>
      <c r="AR335" s="19"/>
      <c r="AS335" s="19"/>
      <c r="AT335" s="19" t="s">
        <v>61</v>
      </c>
      <c r="AU335" s="19" t="s">
        <v>29</v>
      </c>
      <c r="AV335" s="19" t="s">
        <v>35</v>
      </c>
      <c r="AW335" s="24" t="s">
        <v>58</v>
      </c>
    </row>
    <row r="336" spans="1:49" ht="32.1" hidden="1" customHeight="1">
      <c r="A336" s="2"/>
      <c r="B336" s="3"/>
      <c r="C336" s="3"/>
      <c r="D336" s="3"/>
      <c r="E336" s="3"/>
      <c r="F336" s="3"/>
      <c r="G336" s="3"/>
      <c r="H336" s="3"/>
      <c r="I336" s="3"/>
      <c r="J336" s="11"/>
      <c r="K336" s="11"/>
      <c r="L336" s="11"/>
      <c r="M336" s="11"/>
      <c r="N336" s="11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19" t="s">
        <v>43</v>
      </c>
      <c r="AQ336" s="19"/>
      <c r="AR336" s="19"/>
      <c r="AS336" s="19"/>
      <c r="AT336" s="19" t="s">
        <v>61</v>
      </c>
      <c r="AU336" s="19" t="s">
        <v>29</v>
      </c>
      <c r="AV336" s="19" t="s">
        <v>35</v>
      </c>
      <c r="AW336" s="24" t="s">
        <v>58</v>
      </c>
    </row>
    <row r="337" spans="1:49" ht="32.1" hidden="1" customHeight="1">
      <c r="A337" s="2"/>
      <c r="B337" s="3"/>
      <c r="C337" s="3"/>
      <c r="D337" s="3"/>
      <c r="E337" s="3"/>
      <c r="F337" s="3"/>
      <c r="G337" s="3"/>
      <c r="H337" s="3"/>
      <c r="I337" s="3"/>
      <c r="J337" s="11"/>
      <c r="K337" s="11"/>
      <c r="L337" s="11"/>
      <c r="M337" s="11"/>
      <c r="N337" s="11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19" t="s">
        <v>44</v>
      </c>
      <c r="AQ337" s="19"/>
      <c r="AR337" s="19"/>
      <c r="AS337" s="19"/>
      <c r="AT337" s="19" t="s">
        <v>61</v>
      </c>
      <c r="AU337" s="19" t="s">
        <v>29</v>
      </c>
      <c r="AV337" s="19" t="s">
        <v>35</v>
      </c>
      <c r="AW337" s="24" t="s">
        <v>58</v>
      </c>
    </row>
    <row r="338" spans="1:49" ht="32.1" hidden="1" customHeight="1">
      <c r="A338" s="2"/>
      <c r="B338" s="3"/>
      <c r="C338" s="3"/>
      <c r="D338" s="3"/>
      <c r="E338" s="3"/>
      <c r="F338" s="3"/>
      <c r="G338" s="3"/>
      <c r="H338" s="3"/>
      <c r="I338" s="3"/>
      <c r="J338" s="11"/>
      <c r="K338" s="11"/>
      <c r="L338" s="11"/>
      <c r="M338" s="11"/>
      <c r="N338" s="11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19" t="s">
        <v>45</v>
      </c>
      <c r="AQ338" s="19"/>
      <c r="AR338" s="19"/>
      <c r="AS338" s="19"/>
      <c r="AT338" s="19" t="s">
        <v>61</v>
      </c>
      <c r="AU338" s="19" t="s">
        <v>29</v>
      </c>
      <c r="AV338" s="19" t="s">
        <v>35</v>
      </c>
      <c r="AW338" s="24" t="s">
        <v>58</v>
      </c>
    </row>
    <row r="339" spans="1:49" ht="32.1" hidden="1" customHeight="1">
      <c r="A339" s="2"/>
      <c r="B339" s="3"/>
      <c r="C339" s="3"/>
      <c r="D339" s="3"/>
      <c r="E339" s="3"/>
      <c r="F339" s="3"/>
      <c r="G339" s="3"/>
      <c r="H339" s="3"/>
      <c r="I339" s="3"/>
      <c r="J339" s="11"/>
      <c r="K339" s="11"/>
      <c r="L339" s="11"/>
      <c r="M339" s="11"/>
      <c r="N339" s="11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19" t="s">
        <v>46</v>
      </c>
      <c r="AQ339" s="19"/>
      <c r="AR339" s="19"/>
      <c r="AS339" s="19"/>
      <c r="AT339" s="19" t="s">
        <v>61</v>
      </c>
      <c r="AU339" s="19" t="s">
        <v>29</v>
      </c>
      <c r="AV339" s="19" t="s">
        <v>35</v>
      </c>
      <c r="AW339" s="24" t="s">
        <v>58</v>
      </c>
    </row>
    <row r="340" spans="1:49" ht="32.1" customHeight="1">
      <c r="A340" s="2">
        <f>+D340+H340+J340+L340+N340+P340+R340+U340+X340+AA340+AD340+AG340+AJ340+AM340</f>
        <v>0</v>
      </c>
      <c r="B340" s="3">
        <f>+E340+I340+K340+M326+Y340+AB340+AE340+AH340+AK340+AN480+O340+Q340+S340+V340</f>
        <v>0</v>
      </c>
      <c r="C340" s="3">
        <f>+T340+W340+Z340+AC340+AF340+AI340+AL340+AO340</f>
        <v>0</v>
      </c>
      <c r="D340" s="3"/>
      <c r="E340" s="3"/>
      <c r="F340" s="3"/>
      <c r="G340" s="3"/>
      <c r="H340" s="3"/>
      <c r="I340" s="3"/>
      <c r="J340" s="11"/>
      <c r="K340" s="11"/>
      <c r="L340" s="11"/>
      <c r="M340" s="11"/>
      <c r="N340" s="11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19"/>
      <c r="AQ340" s="19"/>
      <c r="AR340" s="19"/>
      <c r="AS340" s="19"/>
      <c r="AT340" s="19" t="s">
        <v>61</v>
      </c>
      <c r="AU340" s="19" t="s">
        <v>29</v>
      </c>
      <c r="AV340" s="19" t="s">
        <v>35</v>
      </c>
      <c r="AW340" s="24" t="s">
        <v>58</v>
      </c>
    </row>
    <row r="341" spans="1:49" ht="32.1" hidden="1" customHeight="1">
      <c r="A341" s="2"/>
      <c r="B341" s="3"/>
      <c r="C341" s="3"/>
      <c r="D341" s="3"/>
      <c r="E341" s="3"/>
      <c r="F341" s="3"/>
      <c r="G341" s="3"/>
      <c r="H341" s="3"/>
      <c r="I341" s="3"/>
      <c r="J341" s="11"/>
      <c r="K341" s="11"/>
      <c r="L341" s="11"/>
      <c r="M341" s="11"/>
      <c r="N341" s="11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19" t="s">
        <v>47</v>
      </c>
      <c r="AQ341" s="19"/>
      <c r="AR341" s="19"/>
      <c r="AS341" s="19"/>
      <c r="AT341" s="19" t="s">
        <v>61</v>
      </c>
      <c r="AU341" s="19" t="s">
        <v>29</v>
      </c>
      <c r="AV341" s="19" t="s">
        <v>35</v>
      </c>
      <c r="AW341" s="24" t="s">
        <v>58</v>
      </c>
    </row>
    <row r="342" spans="1:49" ht="32.1" hidden="1" customHeight="1">
      <c r="A342" s="2"/>
      <c r="B342" s="3"/>
      <c r="C342" s="3"/>
      <c r="D342" s="3"/>
      <c r="E342" s="3"/>
      <c r="F342" s="3"/>
      <c r="G342" s="3"/>
      <c r="H342" s="3"/>
      <c r="I342" s="3"/>
      <c r="J342" s="11"/>
      <c r="K342" s="11"/>
      <c r="L342" s="11"/>
      <c r="M342" s="11"/>
      <c r="N342" s="11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19" t="s">
        <v>48</v>
      </c>
      <c r="AQ342" s="19"/>
      <c r="AR342" s="19"/>
      <c r="AS342" s="19"/>
      <c r="AT342" s="19" t="s">
        <v>61</v>
      </c>
      <c r="AU342" s="19" t="s">
        <v>29</v>
      </c>
      <c r="AV342" s="19" t="s">
        <v>35</v>
      </c>
      <c r="AW342" s="24" t="s">
        <v>58</v>
      </c>
    </row>
    <row r="343" spans="1:49" ht="32.1" hidden="1" customHeight="1">
      <c r="A343" s="2"/>
      <c r="B343" s="3"/>
      <c r="C343" s="3"/>
      <c r="D343" s="3"/>
      <c r="E343" s="3"/>
      <c r="F343" s="3"/>
      <c r="G343" s="3"/>
      <c r="H343" s="3"/>
      <c r="I343" s="3"/>
      <c r="J343" s="11"/>
      <c r="K343" s="11"/>
      <c r="L343" s="11"/>
      <c r="M343" s="11"/>
      <c r="N343" s="11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19" t="s">
        <v>49</v>
      </c>
      <c r="AQ343" s="19"/>
      <c r="AR343" s="19"/>
      <c r="AS343" s="19"/>
      <c r="AT343" s="19" t="s">
        <v>61</v>
      </c>
      <c r="AU343" s="19" t="s">
        <v>29</v>
      </c>
      <c r="AV343" s="19" t="s">
        <v>35</v>
      </c>
      <c r="AW343" s="24" t="s">
        <v>58</v>
      </c>
    </row>
    <row r="344" spans="1:49" ht="32.1" hidden="1" customHeight="1">
      <c r="A344" s="2"/>
      <c r="B344" s="3"/>
      <c r="C344" s="3"/>
      <c r="D344" s="3"/>
      <c r="E344" s="3"/>
      <c r="F344" s="3"/>
      <c r="G344" s="3"/>
      <c r="H344" s="3"/>
      <c r="I344" s="3"/>
      <c r="J344" s="11"/>
      <c r="K344" s="11"/>
      <c r="L344" s="11"/>
      <c r="M344" s="11"/>
      <c r="N344" s="11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25" t="s">
        <v>39</v>
      </c>
      <c r="AQ344" s="19"/>
      <c r="AR344" s="19"/>
      <c r="AS344" s="19"/>
      <c r="AT344" s="19" t="s">
        <v>62</v>
      </c>
      <c r="AU344" s="19" t="s">
        <v>29</v>
      </c>
      <c r="AV344" s="19" t="s">
        <v>35</v>
      </c>
      <c r="AW344" s="24" t="s">
        <v>58</v>
      </c>
    </row>
    <row r="345" spans="1:49" ht="32.1" hidden="1" customHeight="1">
      <c r="A345" s="2"/>
      <c r="B345" s="3"/>
      <c r="C345" s="3"/>
      <c r="D345" s="3"/>
      <c r="E345" s="3"/>
      <c r="F345" s="3"/>
      <c r="G345" s="3"/>
      <c r="H345" s="3"/>
      <c r="I345" s="3"/>
      <c r="J345" s="11"/>
      <c r="K345" s="11"/>
      <c r="L345" s="11"/>
      <c r="M345" s="11"/>
      <c r="N345" s="11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19" t="s">
        <v>40</v>
      </c>
      <c r="AQ345" s="19"/>
      <c r="AR345" s="19"/>
      <c r="AS345" s="19"/>
      <c r="AT345" s="19" t="s">
        <v>62</v>
      </c>
      <c r="AU345" s="19" t="s">
        <v>29</v>
      </c>
      <c r="AV345" s="19" t="s">
        <v>35</v>
      </c>
      <c r="AW345" s="24" t="s">
        <v>58</v>
      </c>
    </row>
    <row r="346" spans="1:49" ht="32.1" hidden="1" customHeight="1">
      <c r="A346" s="2"/>
      <c r="B346" s="3"/>
      <c r="C346" s="3"/>
      <c r="D346" s="3"/>
      <c r="E346" s="3"/>
      <c r="F346" s="3"/>
      <c r="G346" s="3"/>
      <c r="H346" s="3"/>
      <c r="I346" s="3"/>
      <c r="J346" s="11"/>
      <c r="K346" s="11"/>
      <c r="L346" s="11"/>
      <c r="M346" s="11"/>
      <c r="N346" s="11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19" t="s">
        <v>41</v>
      </c>
      <c r="AQ346" s="19"/>
      <c r="AR346" s="19"/>
      <c r="AS346" s="19"/>
      <c r="AT346" s="19" t="s">
        <v>62</v>
      </c>
      <c r="AU346" s="19" t="s">
        <v>29</v>
      </c>
      <c r="AV346" s="19" t="s">
        <v>35</v>
      </c>
      <c r="AW346" s="24" t="s">
        <v>58</v>
      </c>
    </row>
    <row r="347" spans="1:49" ht="32.1" hidden="1" customHeight="1">
      <c r="A347" s="2"/>
      <c r="B347" s="3"/>
      <c r="C347" s="3"/>
      <c r="D347" s="3"/>
      <c r="E347" s="3"/>
      <c r="F347" s="3"/>
      <c r="G347" s="3"/>
      <c r="H347" s="3"/>
      <c r="I347" s="3"/>
      <c r="J347" s="11"/>
      <c r="K347" s="11"/>
      <c r="L347" s="11"/>
      <c r="M347" s="11"/>
      <c r="N347" s="11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19" t="s">
        <v>42</v>
      </c>
      <c r="AQ347" s="19"/>
      <c r="AR347" s="19"/>
      <c r="AS347" s="19"/>
      <c r="AT347" s="19" t="s">
        <v>62</v>
      </c>
      <c r="AU347" s="19" t="s">
        <v>29</v>
      </c>
      <c r="AV347" s="19" t="s">
        <v>35</v>
      </c>
      <c r="AW347" s="24" t="s">
        <v>58</v>
      </c>
    </row>
    <row r="348" spans="1:49" ht="32.1" hidden="1" customHeight="1">
      <c r="A348" s="2"/>
      <c r="B348" s="3"/>
      <c r="C348" s="3"/>
      <c r="D348" s="3"/>
      <c r="E348" s="3"/>
      <c r="F348" s="3"/>
      <c r="G348" s="3"/>
      <c r="H348" s="3"/>
      <c r="I348" s="3"/>
      <c r="J348" s="11"/>
      <c r="K348" s="11"/>
      <c r="L348" s="11"/>
      <c r="M348" s="11"/>
      <c r="N348" s="1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19" t="s">
        <v>43</v>
      </c>
      <c r="AQ348" s="19"/>
      <c r="AR348" s="19"/>
      <c r="AS348" s="19"/>
      <c r="AT348" s="19" t="s">
        <v>62</v>
      </c>
      <c r="AU348" s="19" t="s">
        <v>29</v>
      </c>
      <c r="AV348" s="19" t="s">
        <v>35</v>
      </c>
      <c r="AW348" s="24" t="s">
        <v>58</v>
      </c>
    </row>
    <row r="349" spans="1:49" ht="32.1" hidden="1" customHeight="1">
      <c r="A349" s="2"/>
      <c r="B349" s="3"/>
      <c r="C349" s="3"/>
      <c r="D349" s="3"/>
      <c r="E349" s="3"/>
      <c r="F349" s="3"/>
      <c r="G349" s="3"/>
      <c r="H349" s="3"/>
      <c r="I349" s="3"/>
      <c r="J349" s="11"/>
      <c r="K349" s="11"/>
      <c r="L349" s="11"/>
      <c r="M349" s="11"/>
      <c r="N349" s="11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19" t="s">
        <v>44</v>
      </c>
      <c r="AQ349" s="19"/>
      <c r="AR349" s="19"/>
      <c r="AS349" s="19"/>
      <c r="AT349" s="19" t="s">
        <v>62</v>
      </c>
      <c r="AU349" s="19" t="s">
        <v>29</v>
      </c>
      <c r="AV349" s="19" t="s">
        <v>35</v>
      </c>
      <c r="AW349" s="24" t="s">
        <v>58</v>
      </c>
    </row>
    <row r="350" spans="1:49" ht="32.1" hidden="1" customHeight="1">
      <c r="A350" s="2"/>
      <c r="B350" s="3"/>
      <c r="C350" s="3"/>
      <c r="D350" s="3"/>
      <c r="E350" s="3"/>
      <c r="F350" s="3"/>
      <c r="G350" s="3"/>
      <c r="H350" s="3"/>
      <c r="I350" s="3"/>
      <c r="J350" s="11"/>
      <c r="K350" s="11"/>
      <c r="L350" s="11"/>
      <c r="M350" s="11"/>
      <c r="N350" s="11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19" t="s">
        <v>45</v>
      </c>
      <c r="AQ350" s="19"/>
      <c r="AR350" s="19"/>
      <c r="AS350" s="19"/>
      <c r="AT350" s="19" t="s">
        <v>62</v>
      </c>
      <c r="AU350" s="19" t="s">
        <v>29</v>
      </c>
      <c r="AV350" s="19" t="s">
        <v>35</v>
      </c>
      <c r="AW350" s="24" t="s">
        <v>58</v>
      </c>
    </row>
    <row r="351" spans="1:49" ht="32.1" hidden="1" customHeight="1">
      <c r="A351" s="2"/>
      <c r="B351" s="3"/>
      <c r="C351" s="3"/>
      <c r="D351" s="3"/>
      <c r="E351" s="3"/>
      <c r="F351" s="3"/>
      <c r="G351" s="3"/>
      <c r="H351" s="3"/>
      <c r="I351" s="3"/>
      <c r="J351" s="11"/>
      <c r="K351" s="11"/>
      <c r="L351" s="11"/>
      <c r="M351" s="11"/>
      <c r="N351" s="11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19" t="s">
        <v>46</v>
      </c>
      <c r="AQ351" s="19"/>
      <c r="AR351" s="19"/>
      <c r="AS351" s="19"/>
      <c r="AT351" s="19" t="s">
        <v>62</v>
      </c>
      <c r="AU351" s="19" t="s">
        <v>29</v>
      </c>
      <c r="AV351" s="19" t="s">
        <v>35</v>
      </c>
      <c r="AW351" s="24" t="s">
        <v>58</v>
      </c>
    </row>
    <row r="352" spans="1:49" ht="32.1" customHeight="1">
      <c r="A352" s="2">
        <f>+D352+H352+J352+L352+N352+P352+R352+U352+X352+AA352+AD352+AG352+AJ352+AM352</f>
        <v>0</v>
      </c>
      <c r="B352" s="3">
        <f>+E352+I352+K352+M338+Y352+AB352+AE352+AH352+AK352+AN492+O352+Q352+S352+V352</f>
        <v>0</v>
      </c>
      <c r="C352" s="3">
        <f>+T352+W352+Z352+AC352+AF352+AI352+AL352+AO352</f>
        <v>0</v>
      </c>
      <c r="D352" s="3"/>
      <c r="E352" s="3"/>
      <c r="F352" s="3"/>
      <c r="G352" s="3"/>
      <c r="H352" s="3"/>
      <c r="I352" s="3"/>
      <c r="J352" s="11"/>
      <c r="K352" s="11"/>
      <c r="L352" s="11"/>
      <c r="M352" s="11"/>
      <c r="N352" s="11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19"/>
      <c r="AQ352" s="19"/>
      <c r="AR352" s="19"/>
      <c r="AS352" s="19"/>
      <c r="AT352" s="19" t="s">
        <v>62</v>
      </c>
      <c r="AU352" s="19" t="s">
        <v>29</v>
      </c>
      <c r="AV352" s="19" t="s">
        <v>35</v>
      </c>
      <c r="AW352" s="24" t="s">
        <v>58</v>
      </c>
    </row>
    <row r="353" spans="1:49" ht="32.1" hidden="1" customHeight="1">
      <c r="A353" s="2"/>
      <c r="B353" s="3"/>
      <c r="C353" s="3"/>
      <c r="D353" s="3"/>
      <c r="E353" s="3"/>
      <c r="F353" s="3"/>
      <c r="G353" s="3"/>
      <c r="H353" s="3"/>
      <c r="I353" s="3"/>
      <c r="J353" s="11"/>
      <c r="K353" s="11"/>
      <c r="L353" s="11"/>
      <c r="M353" s="11"/>
      <c r="N353" s="11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19" t="s">
        <v>47</v>
      </c>
      <c r="AQ353" s="19"/>
      <c r="AR353" s="19"/>
      <c r="AS353" s="19"/>
      <c r="AT353" s="19" t="s">
        <v>62</v>
      </c>
      <c r="AU353" s="19" t="s">
        <v>29</v>
      </c>
      <c r="AV353" s="19" t="s">
        <v>35</v>
      </c>
      <c r="AW353" s="24" t="s">
        <v>58</v>
      </c>
    </row>
    <row r="354" spans="1:49" ht="32.1" hidden="1" customHeight="1">
      <c r="A354" s="2"/>
      <c r="B354" s="3"/>
      <c r="C354" s="3"/>
      <c r="D354" s="3"/>
      <c r="E354" s="3"/>
      <c r="F354" s="3"/>
      <c r="G354" s="3"/>
      <c r="H354" s="3"/>
      <c r="I354" s="3"/>
      <c r="J354" s="11"/>
      <c r="K354" s="11"/>
      <c r="L354" s="11"/>
      <c r="M354" s="11"/>
      <c r="N354" s="11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19" t="s">
        <v>48</v>
      </c>
      <c r="AQ354" s="19"/>
      <c r="AR354" s="19"/>
      <c r="AS354" s="19"/>
      <c r="AT354" s="19" t="s">
        <v>62</v>
      </c>
      <c r="AU354" s="19" t="s">
        <v>29</v>
      </c>
      <c r="AV354" s="19" t="s">
        <v>35</v>
      </c>
      <c r="AW354" s="24" t="s">
        <v>58</v>
      </c>
    </row>
    <row r="355" spans="1:49" ht="32.1" hidden="1" customHeight="1">
      <c r="A355" s="2"/>
      <c r="B355" s="3"/>
      <c r="C355" s="3"/>
      <c r="D355" s="3"/>
      <c r="E355" s="3"/>
      <c r="F355" s="3"/>
      <c r="G355" s="3"/>
      <c r="H355" s="3"/>
      <c r="I355" s="3"/>
      <c r="J355" s="11"/>
      <c r="K355" s="11"/>
      <c r="L355" s="11"/>
      <c r="M355" s="11"/>
      <c r="N355" s="11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19" t="s">
        <v>49</v>
      </c>
      <c r="AQ355" s="19"/>
      <c r="AR355" s="19"/>
      <c r="AS355" s="19"/>
      <c r="AT355" s="19" t="s">
        <v>62</v>
      </c>
      <c r="AU355" s="19" t="s">
        <v>29</v>
      </c>
      <c r="AV355" s="19" t="s">
        <v>35</v>
      </c>
      <c r="AW355" s="24" t="s">
        <v>58</v>
      </c>
    </row>
    <row r="356" spans="1:49" ht="32.1" hidden="1" customHeight="1">
      <c r="A356" s="2"/>
      <c r="B356" s="3"/>
      <c r="C356" s="3"/>
      <c r="D356" s="3"/>
      <c r="E356" s="3"/>
      <c r="F356" s="3"/>
      <c r="G356" s="3"/>
      <c r="H356" s="3"/>
      <c r="I356" s="3"/>
      <c r="J356" s="11"/>
      <c r="K356" s="11"/>
      <c r="L356" s="11"/>
      <c r="M356" s="11"/>
      <c r="N356" s="11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25" t="s">
        <v>39</v>
      </c>
      <c r="AQ356" s="19"/>
      <c r="AR356" s="19"/>
      <c r="AS356" s="19"/>
      <c r="AT356" s="19" t="s">
        <v>63</v>
      </c>
      <c r="AU356" s="19" t="s">
        <v>29</v>
      </c>
      <c r="AV356" s="19" t="s">
        <v>35</v>
      </c>
      <c r="AW356" s="24" t="s">
        <v>58</v>
      </c>
    </row>
    <row r="357" spans="1:49" ht="32.1" hidden="1" customHeight="1">
      <c r="A357" s="2"/>
      <c r="B357" s="3"/>
      <c r="C357" s="3"/>
      <c r="D357" s="3"/>
      <c r="E357" s="3"/>
      <c r="F357" s="3"/>
      <c r="G357" s="3"/>
      <c r="H357" s="3"/>
      <c r="I357" s="3"/>
      <c r="J357" s="11"/>
      <c r="K357" s="11"/>
      <c r="L357" s="11"/>
      <c r="M357" s="11"/>
      <c r="N357" s="11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19" t="s">
        <v>40</v>
      </c>
      <c r="AQ357" s="19"/>
      <c r="AR357" s="19"/>
      <c r="AS357" s="19"/>
      <c r="AT357" s="19" t="s">
        <v>63</v>
      </c>
      <c r="AU357" s="19" t="s">
        <v>29</v>
      </c>
      <c r="AV357" s="19" t="s">
        <v>35</v>
      </c>
      <c r="AW357" s="24" t="s">
        <v>58</v>
      </c>
    </row>
    <row r="358" spans="1:49" ht="32.1" hidden="1" customHeight="1">
      <c r="A358" s="2"/>
      <c r="B358" s="3"/>
      <c r="C358" s="3"/>
      <c r="D358" s="3"/>
      <c r="E358" s="3"/>
      <c r="F358" s="3"/>
      <c r="G358" s="3"/>
      <c r="H358" s="3"/>
      <c r="I358" s="3"/>
      <c r="J358" s="11"/>
      <c r="K358" s="11"/>
      <c r="L358" s="11"/>
      <c r="M358" s="11"/>
      <c r="N358" s="11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19" t="s">
        <v>41</v>
      </c>
      <c r="AQ358" s="19"/>
      <c r="AR358" s="19"/>
      <c r="AS358" s="19"/>
      <c r="AT358" s="19" t="s">
        <v>63</v>
      </c>
      <c r="AU358" s="19" t="s">
        <v>29</v>
      </c>
      <c r="AV358" s="19" t="s">
        <v>35</v>
      </c>
      <c r="AW358" s="24" t="s">
        <v>58</v>
      </c>
    </row>
    <row r="359" spans="1:49" ht="32.1" hidden="1" customHeight="1">
      <c r="A359" s="2"/>
      <c r="B359" s="3"/>
      <c r="C359" s="3"/>
      <c r="D359" s="3"/>
      <c r="E359" s="3"/>
      <c r="F359" s="3"/>
      <c r="G359" s="3"/>
      <c r="H359" s="3"/>
      <c r="I359" s="3"/>
      <c r="J359" s="11"/>
      <c r="K359" s="11"/>
      <c r="L359" s="11"/>
      <c r="M359" s="11"/>
      <c r="N359" s="11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19" t="s">
        <v>42</v>
      </c>
      <c r="AQ359" s="19"/>
      <c r="AR359" s="19"/>
      <c r="AS359" s="19"/>
      <c r="AT359" s="19" t="s">
        <v>63</v>
      </c>
      <c r="AU359" s="19" t="s">
        <v>29</v>
      </c>
      <c r="AV359" s="19" t="s">
        <v>35</v>
      </c>
      <c r="AW359" s="24" t="s">
        <v>58</v>
      </c>
    </row>
    <row r="360" spans="1:49" ht="32.1" hidden="1" customHeight="1">
      <c r="A360" s="2"/>
      <c r="B360" s="3"/>
      <c r="C360" s="3"/>
      <c r="D360" s="3"/>
      <c r="E360" s="3"/>
      <c r="F360" s="3"/>
      <c r="G360" s="3"/>
      <c r="H360" s="3"/>
      <c r="I360" s="3"/>
      <c r="J360" s="11"/>
      <c r="K360" s="11"/>
      <c r="L360" s="11"/>
      <c r="M360" s="11"/>
      <c r="N360" s="11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19" t="s">
        <v>43</v>
      </c>
      <c r="AQ360" s="19"/>
      <c r="AR360" s="19"/>
      <c r="AS360" s="19"/>
      <c r="AT360" s="19" t="s">
        <v>63</v>
      </c>
      <c r="AU360" s="19" t="s">
        <v>29</v>
      </c>
      <c r="AV360" s="19" t="s">
        <v>35</v>
      </c>
      <c r="AW360" s="24" t="s">
        <v>58</v>
      </c>
    </row>
    <row r="361" spans="1:49" ht="32.1" hidden="1" customHeight="1">
      <c r="A361" s="2"/>
      <c r="B361" s="3"/>
      <c r="C361" s="3"/>
      <c r="D361" s="3"/>
      <c r="E361" s="3"/>
      <c r="F361" s="3"/>
      <c r="G361" s="3"/>
      <c r="H361" s="3"/>
      <c r="I361" s="3"/>
      <c r="J361" s="11"/>
      <c r="K361" s="11"/>
      <c r="L361" s="11"/>
      <c r="M361" s="11"/>
      <c r="N361" s="11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19" t="s">
        <v>44</v>
      </c>
      <c r="AQ361" s="19"/>
      <c r="AR361" s="19"/>
      <c r="AS361" s="19"/>
      <c r="AT361" s="19" t="s">
        <v>63</v>
      </c>
      <c r="AU361" s="19" t="s">
        <v>29</v>
      </c>
      <c r="AV361" s="19" t="s">
        <v>35</v>
      </c>
      <c r="AW361" s="24" t="s">
        <v>58</v>
      </c>
    </row>
    <row r="362" spans="1:49" ht="32.1" hidden="1" customHeight="1">
      <c r="A362" s="2"/>
      <c r="B362" s="3"/>
      <c r="C362" s="3"/>
      <c r="D362" s="3"/>
      <c r="E362" s="3"/>
      <c r="F362" s="3"/>
      <c r="G362" s="3"/>
      <c r="H362" s="3"/>
      <c r="I362" s="3"/>
      <c r="J362" s="11"/>
      <c r="K362" s="11"/>
      <c r="L362" s="11"/>
      <c r="M362" s="11"/>
      <c r="N362" s="11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19" t="s">
        <v>45</v>
      </c>
      <c r="AQ362" s="19"/>
      <c r="AR362" s="19"/>
      <c r="AS362" s="19"/>
      <c r="AT362" s="19" t="s">
        <v>63</v>
      </c>
      <c r="AU362" s="19" t="s">
        <v>29</v>
      </c>
      <c r="AV362" s="19" t="s">
        <v>35</v>
      </c>
      <c r="AW362" s="24" t="s">
        <v>58</v>
      </c>
    </row>
    <row r="363" spans="1:49" ht="32.1" hidden="1" customHeight="1">
      <c r="A363" s="2"/>
      <c r="B363" s="3"/>
      <c r="C363" s="3"/>
      <c r="D363" s="3"/>
      <c r="E363" s="3"/>
      <c r="F363" s="3"/>
      <c r="G363" s="3"/>
      <c r="H363" s="3"/>
      <c r="I363" s="3"/>
      <c r="J363" s="11"/>
      <c r="K363" s="11"/>
      <c r="L363" s="11"/>
      <c r="M363" s="11"/>
      <c r="N363" s="11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19" t="s">
        <v>46</v>
      </c>
      <c r="AQ363" s="19"/>
      <c r="AR363" s="19"/>
      <c r="AS363" s="19"/>
      <c r="AT363" s="19" t="s">
        <v>63</v>
      </c>
      <c r="AU363" s="19" t="s">
        <v>29</v>
      </c>
      <c r="AV363" s="19" t="s">
        <v>35</v>
      </c>
      <c r="AW363" s="24" t="s">
        <v>58</v>
      </c>
    </row>
    <row r="364" spans="1:49" ht="32.1" customHeight="1">
      <c r="A364" s="2">
        <f>+D364+H364+J364+L364+N364+P364+R364+U364+X364+AA364+AD364+AG364+AJ364+AM364</f>
        <v>0</v>
      </c>
      <c r="B364" s="3">
        <f>+E364+I364+K364+M350+Y364+AB364+AE364+AH364+AK364+AN504+O364+Q364+S364+V364</f>
        <v>0</v>
      </c>
      <c r="C364" s="3">
        <f>+T364+W364+Z364+AC364+AF364+AI364+AL364+AO364</f>
        <v>0</v>
      </c>
      <c r="D364" s="3"/>
      <c r="E364" s="3"/>
      <c r="F364" s="3"/>
      <c r="G364" s="3"/>
      <c r="H364" s="3"/>
      <c r="I364" s="3"/>
      <c r="J364" s="11"/>
      <c r="K364" s="11"/>
      <c r="L364" s="11"/>
      <c r="M364" s="11"/>
      <c r="N364" s="11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19"/>
      <c r="AQ364" s="19"/>
      <c r="AR364" s="19"/>
      <c r="AS364" s="19"/>
      <c r="AT364" s="19" t="s">
        <v>63</v>
      </c>
      <c r="AU364" s="19" t="s">
        <v>29</v>
      </c>
      <c r="AV364" s="19" t="s">
        <v>35</v>
      </c>
      <c r="AW364" s="24" t="s">
        <v>58</v>
      </c>
    </row>
    <row r="365" spans="1:49" ht="32.1" hidden="1" customHeight="1">
      <c r="A365" s="2"/>
      <c r="B365" s="3"/>
      <c r="C365" s="3"/>
      <c r="D365" s="3"/>
      <c r="E365" s="3"/>
      <c r="F365" s="3"/>
      <c r="G365" s="3"/>
      <c r="H365" s="3"/>
      <c r="I365" s="3"/>
      <c r="J365" s="11"/>
      <c r="K365" s="11"/>
      <c r="L365" s="11"/>
      <c r="M365" s="11"/>
      <c r="N365" s="11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19" t="s">
        <v>47</v>
      </c>
      <c r="AQ365" s="19"/>
      <c r="AR365" s="19"/>
      <c r="AS365" s="19"/>
      <c r="AT365" s="19" t="s">
        <v>63</v>
      </c>
      <c r="AU365" s="19" t="s">
        <v>29</v>
      </c>
      <c r="AV365" s="19" t="s">
        <v>35</v>
      </c>
      <c r="AW365" s="24" t="s">
        <v>58</v>
      </c>
    </row>
    <row r="366" spans="1:49" ht="32.1" hidden="1" customHeight="1">
      <c r="A366" s="2"/>
      <c r="B366" s="3"/>
      <c r="C366" s="3"/>
      <c r="D366" s="3"/>
      <c r="E366" s="3"/>
      <c r="F366" s="3"/>
      <c r="G366" s="3"/>
      <c r="H366" s="3"/>
      <c r="I366" s="3"/>
      <c r="J366" s="11"/>
      <c r="K366" s="11"/>
      <c r="L366" s="11"/>
      <c r="M366" s="11"/>
      <c r="N366" s="11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19" t="s">
        <v>48</v>
      </c>
      <c r="AQ366" s="19"/>
      <c r="AR366" s="19"/>
      <c r="AS366" s="19"/>
      <c r="AT366" s="19" t="s">
        <v>63</v>
      </c>
      <c r="AU366" s="19" t="s">
        <v>29</v>
      </c>
      <c r="AV366" s="19" t="s">
        <v>35</v>
      </c>
      <c r="AW366" s="24" t="s">
        <v>58</v>
      </c>
    </row>
    <row r="367" spans="1:49" ht="32.1" hidden="1" customHeight="1">
      <c r="A367" s="2"/>
      <c r="B367" s="3"/>
      <c r="C367" s="3"/>
      <c r="D367" s="3"/>
      <c r="E367" s="3"/>
      <c r="F367" s="3"/>
      <c r="G367" s="3"/>
      <c r="H367" s="3"/>
      <c r="I367" s="3"/>
      <c r="J367" s="11"/>
      <c r="K367" s="11"/>
      <c r="L367" s="11"/>
      <c r="M367" s="11"/>
      <c r="N367" s="11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19" t="s">
        <v>49</v>
      </c>
      <c r="AQ367" s="19"/>
      <c r="AR367" s="19"/>
      <c r="AS367" s="19"/>
      <c r="AT367" s="19" t="s">
        <v>63</v>
      </c>
      <c r="AU367" s="19" t="s">
        <v>29</v>
      </c>
      <c r="AV367" s="19" t="s">
        <v>35</v>
      </c>
      <c r="AW367" s="24" t="s">
        <v>58</v>
      </c>
    </row>
    <row r="368" spans="1:49" ht="32.1" hidden="1" customHeight="1">
      <c r="A368" s="2"/>
      <c r="B368" s="3"/>
      <c r="C368" s="3"/>
      <c r="D368" s="3"/>
      <c r="E368" s="3"/>
      <c r="F368" s="3"/>
      <c r="G368" s="3"/>
      <c r="H368" s="3"/>
      <c r="I368" s="3"/>
      <c r="J368" s="11"/>
      <c r="K368" s="11"/>
      <c r="L368" s="11"/>
      <c r="M368" s="11"/>
      <c r="N368" s="11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25" t="s">
        <v>39</v>
      </c>
      <c r="AQ368" s="19"/>
      <c r="AR368" s="19"/>
      <c r="AS368" s="19"/>
      <c r="AT368" s="19" t="s">
        <v>64</v>
      </c>
      <c r="AU368" s="19" t="s">
        <v>30</v>
      </c>
      <c r="AV368" s="19" t="s">
        <v>35</v>
      </c>
      <c r="AW368" s="24" t="s">
        <v>58</v>
      </c>
    </row>
    <row r="369" spans="1:49" ht="32.1" hidden="1" customHeight="1">
      <c r="A369" s="2"/>
      <c r="B369" s="3"/>
      <c r="C369" s="3"/>
      <c r="D369" s="3"/>
      <c r="E369" s="3"/>
      <c r="F369" s="3"/>
      <c r="G369" s="3"/>
      <c r="H369" s="3"/>
      <c r="I369" s="3"/>
      <c r="J369" s="11"/>
      <c r="K369" s="11"/>
      <c r="L369" s="11"/>
      <c r="M369" s="11"/>
      <c r="N369" s="11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19" t="s">
        <v>40</v>
      </c>
      <c r="AQ369" s="19"/>
      <c r="AR369" s="19"/>
      <c r="AS369" s="19"/>
      <c r="AT369" s="19" t="s">
        <v>64</v>
      </c>
      <c r="AU369" s="19" t="s">
        <v>30</v>
      </c>
      <c r="AV369" s="19" t="s">
        <v>35</v>
      </c>
      <c r="AW369" s="24" t="s">
        <v>58</v>
      </c>
    </row>
    <row r="370" spans="1:49" ht="32.1" hidden="1" customHeight="1">
      <c r="A370" s="2"/>
      <c r="B370" s="3"/>
      <c r="C370" s="3"/>
      <c r="D370" s="3"/>
      <c r="E370" s="3"/>
      <c r="F370" s="3"/>
      <c r="G370" s="3"/>
      <c r="H370" s="3"/>
      <c r="I370" s="3"/>
      <c r="J370" s="11"/>
      <c r="K370" s="11"/>
      <c r="L370" s="11"/>
      <c r="M370" s="11"/>
      <c r="N370" s="11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19" t="s">
        <v>41</v>
      </c>
      <c r="AQ370" s="19"/>
      <c r="AR370" s="19"/>
      <c r="AS370" s="19"/>
      <c r="AT370" s="19" t="s">
        <v>64</v>
      </c>
      <c r="AU370" s="19" t="s">
        <v>30</v>
      </c>
      <c r="AV370" s="19" t="s">
        <v>35</v>
      </c>
      <c r="AW370" s="24" t="s">
        <v>58</v>
      </c>
    </row>
    <row r="371" spans="1:49" ht="32.1" hidden="1" customHeight="1">
      <c r="A371" s="2"/>
      <c r="B371" s="3"/>
      <c r="C371" s="3"/>
      <c r="D371" s="3"/>
      <c r="E371" s="3"/>
      <c r="F371" s="3"/>
      <c r="G371" s="3"/>
      <c r="H371" s="3"/>
      <c r="I371" s="3"/>
      <c r="J371" s="11"/>
      <c r="K371" s="11"/>
      <c r="L371" s="11"/>
      <c r="M371" s="11"/>
      <c r="N371" s="11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19" t="s">
        <v>42</v>
      </c>
      <c r="AQ371" s="19"/>
      <c r="AR371" s="19"/>
      <c r="AS371" s="19"/>
      <c r="AT371" s="19" t="s">
        <v>64</v>
      </c>
      <c r="AU371" s="19" t="s">
        <v>30</v>
      </c>
      <c r="AV371" s="19" t="s">
        <v>35</v>
      </c>
      <c r="AW371" s="24" t="s">
        <v>58</v>
      </c>
    </row>
    <row r="372" spans="1:49" ht="32.1" hidden="1" customHeight="1">
      <c r="A372" s="2"/>
      <c r="B372" s="3"/>
      <c r="C372" s="3"/>
      <c r="D372" s="3"/>
      <c r="E372" s="3"/>
      <c r="F372" s="3"/>
      <c r="G372" s="3"/>
      <c r="H372" s="3"/>
      <c r="I372" s="3"/>
      <c r="J372" s="11"/>
      <c r="K372" s="11"/>
      <c r="L372" s="11"/>
      <c r="M372" s="11"/>
      <c r="N372" s="11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19" t="s">
        <v>43</v>
      </c>
      <c r="AQ372" s="19"/>
      <c r="AR372" s="19"/>
      <c r="AS372" s="19"/>
      <c r="AT372" s="19" t="s">
        <v>64</v>
      </c>
      <c r="AU372" s="19" t="s">
        <v>30</v>
      </c>
      <c r="AV372" s="19" t="s">
        <v>35</v>
      </c>
      <c r="AW372" s="24" t="s">
        <v>58</v>
      </c>
    </row>
    <row r="373" spans="1:49" ht="32.1" hidden="1" customHeight="1">
      <c r="A373" s="2"/>
      <c r="B373" s="3"/>
      <c r="C373" s="3"/>
      <c r="D373" s="3"/>
      <c r="E373" s="3"/>
      <c r="F373" s="3"/>
      <c r="G373" s="3"/>
      <c r="H373" s="3"/>
      <c r="I373" s="3"/>
      <c r="J373" s="11"/>
      <c r="K373" s="11"/>
      <c r="L373" s="11"/>
      <c r="M373" s="11"/>
      <c r="N373" s="11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19" t="s">
        <v>44</v>
      </c>
      <c r="AQ373" s="19"/>
      <c r="AR373" s="19"/>
      <c r="AS373" s="19"/>
      <c r="AT373" s="19" t="s">
        <v>64</v>
      </c>
      <c r="AU373" s="19" t="s">
        <v>30</v>
      </c>
      <c r="AV373" s="19" t="s">
        <v>35</v>
      </c>
      <c r="AW373" s="24" t="s">
        <v>58</v>
      </c>
    </row>
    <row r="374" spans="1:49" ht="32.1" hidden="1" customHeight="1">
      <c r="A374" s="2"/>
      <c r="B374" s="3"/>
      <c r="C374" s="3"/>
      <c r="D374" s="3"/>
      <c r="E374" s="3"/>
      <c r="F374" s="3"/>
      <c r="G374" s="3"/>
      <c r="H374" s="3"/>
      <c r="I374" s="3"/>
      <c r="J374" s="11"/>
      <c r="K374" s="11"/>
      <c r="L374" s="11"/>
      <c r="M374" s="11"/>
      <c r="N374" s="11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19" t="s">
        <v>45</v>
      </c>
      <c r="AQ374" s="19"/>
      <c r="AR374" s="19"/>
      <c r="AS374" s="19"/>
      <c r="AT374" s="19" t="s">
        <v>64</v>
      </c>
      <c r="AU374" s="19" t="s">
        <v>30</v>
      </c>
      <c r="AV374" s="19" t="s">
        <v>35</v>
      </c>
      <c r="AW374" s="24" t="s">
        <v>58</v>
      </c>
    </row>
    <row r="375" spans="1:49" ht="32.1" hidden="1" customHeight="1">
      <c r="A375" s="2"/>
      <c r="B375" s="3"/>
      <c r="C375" s="3"/>
      <c r="D375" s="3"/>
      <c r="E375" s="3"/>
      <c r="F375" s="3"/>
      <c r="G375" s="3"/>
      <c r="H375" s="3"/>
      <c r="I375" s="3"/>
      <c r="J375" s="11"/>
      <c r="K375" s="11"/>
      <c r="L375" s="11"/>
      <c r="M375" s="11"/>
      <c r="N375" s="11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19" t="s">
        <v>46</v>
      </c>
      <c r="AQ375" s="19"/>
      <c r="AR375" s="19"/>
      <c r="AS375" s="19"/>
      <c r="AT375" s="19" t="s">
        <v>64</v>
      </c>
      <c r="AU375" s="19" t="s">
        <v>30</v>
      </c>
      <c r="AV375" s="19" t="s">
        <v>35</v>
      </c>
      <c r="AW375" s="24" t="s">
        <v>58</v>
      </c>
    </row>
    <row r="376" spans="1:49" ht="32.1" customHeight="1">
      <c r="A376" s="2">
        <f>+D376+H376+J376+L376+N376+P376+R376+U376+X376+AA376+AD376+AG376+AJ376+AM376</f>
        <v>0</v>
      </c>
      <c r="B376" s="3">
        <f>+E376+I376+K376+M362+Y376+AB376+AE376+AH376+AK376+AN516+O376+Q376+S376+V376</f>
        <v>0</v>
      </c>
      <c r="C376" s="3">
        <f>+T376+W376+Z376+AC376+AF376+AI376+AL376+AO376</f>
        <v>0</v>
      </c>
      <c r="D376" s="3"/>
      <c r="E376" s="3"/>
      <c r="F376" s="3"/>
      <c r="G376" s="3"/>
      <c r="H376" s="3"/>
      <c r="I376" s="3"/>
      <c r="J376" s="11"/>
      <c r="K376" s="11"/>
      <c r="L376" s="11"/>
      <c r="M376" s="11"/>
      <c r="N376" s="11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19"/>
      <c r="AQ376" s="19"/>
      <c r="AR376" s="19"/>
      <c r="AS376" s="19"/>
      <c r="AT376" s="19" t="s">
        <v>64</v>
      </c>
      <c r="AU376" s="19" t="s">
        <v>30</v>
      </c>
      <c r="AV376" s="19" t="s">
        <v>35</v>
      </c>
      <c r="AW376" s="24" t="s">
        <v>58</v>
      </c>
    </row>
    <row r="377" spans="1:49" ht="32.1" hidden="1" customHeight="1">
      <c r="A377" s="2"/>
      <c r="B377" s="3"/>
      <c r="C377" s="3"/>
      <c r="D377" s="3"/>
      <c r="E377" s="3"/>
      <c r="F377" s="3"/>
      <c r="G377" s="3"/>
      <c r="H377" s="3"/>
      <c r="I377" s="3"/>
      <c r="J377" s="11"/>
      <c r="K377" s="11"/>
      <c r="L377" s="11"/>
      <c r="M377" s="11"/>
      <c r="N377" s="11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19" t="s">
        <v>47</v>
      </c>
      <c r="AQ377" s="19"/>
      <c r="AR377" s="19"/>
      <c r="AS377" s="19"/>
      <c r="AT377" s="19" t="s">
        <v>64</v>
      </c>
      <c r="AU377" s="19" t="s">
        <v>30</v>
      </c>
      <c r="AV377" s="19" t="s">
        <v>35</v>
      </c>
      <c r="AW377" s="24" t="s">
        <v>58</v>
      </c>
    </row>
    <row r="378" spans="1:49" ht="32.1" hidden="1" customHeight="1">
      <c r="A378" s="2"/>
      <c r="B378" s="3"/>
      <c r="C378" s="3"/>
      <c r="D378" s="3"/>
      <c r="E378" s="3"/>
      <c r="F378" s="3"/>
      <c r="G378" s="3"/>
      <c r="H378" s="3"/>
      <c r="I378" s="3"/>
      <c r="J378" s="11"/>
      <c r="K378" s="11"/>
      <c r="L378" s="11"/>
      <c r="M378" s="11"/>
      <c r="N378" s="11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19" t="s">
        <v>48</v>
      </c>
      <c r="AQ378" s="19"/>
      <c r="AR378" s="19"/>
      <c r="AS378" s="19"/>
      <c r="AT378" s="19" t="s">
        <v>64</v>
      </c>
      <c r="AU378" s="19" t="s">
        <v>30</v>
      </c>
      <c r="AV378" s="19" t="s">
        <v>35</v>
      </c>
      <c r="AW378" s="24" t="s">
        <v>58</v>
      </c>
    </row>
    <row r="379" spans="1:49" ht="32.1" hidden="1" customHeight="1">
      <c r="A379" s="2"/>
      <c r="B379" s="3"/>
      <c r="C379" s="3"/>
      <c r="D379" s="3"/>
      <c r="E379" s="3"/>
      <c r="F379" s="3"/>
      <c r="G379" s="3"/>
      <c r="H379" s="3"/>
      <c r="I379" s="3"/>
      <c r="J379" s="11"/>
      <c r="K379" s="11"/>
      <c r="L379" s="11"/>
      <c r="M379" s="11"/>
      <c r="N379" s="11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19" t="s">
        <v>49</v>
      </c>
      <c r="AQ379" s="19"/>
      <c r="AR379" s="19"/>
      <c r="AS379" s="19"/>
      <c r="AT379" s="19" t="s">
        <v>64</v>
      </c>
      <c r="AU379" s="19" t="s">
        <v>30</v>
      </c>
      <c r="AV379" s="19" t="s">
        <v>35</v>
      </c>
      <c r="AW379" s="24" t="s">
        <v>58</v>
      </c>
    </row>
    <row r="380" spans="1:49" ht="32.1" hidden="1" customHeight="1">
      <c r="A380" s="2"/>
      <c r="B380" s="3"/>
      <c r="C380" s="3"/>
      <c r="D380" s="3"/>
      <c r="E380" s="3"/>
      <c r="F380" s="3"/>
      <c r="G380" s="3"/>
      <c r="H380" s="3"/>
      <c r="I380" s="3"/>
      <c r="J380" s="11"/>
      <c r="K380" s="11"/>
      <c r="L380" s="11"/>
      <c r="M380" s="11"/>
      <c r="N380" s="11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25" t="s">
        <v>39</v>
      </c>
      <c r="AQ380" s="19"/>
      <c r="AR380" s="19"/>
      <c r="AS380" s="19"/>
      <c r="AT380" s="19" t="s">
        <v>65</v>
      </c>
      <c r="AU380" s="19" t="s">
        <v>30</v>
      </c>
      <c r="AV380" s="19" t="s">
        <v>35</v>
      </c>
      <c r="AW380" s="24" t="s">
        <v>58</v>
      </c>
    </row>
    <row r="381" spans="1:49" ht="32.1" hidden="1" customHeight="1">
      <c r="A381" s="2"/>
      <c r="B381" s="3"/>
      <c r="C381" s="3"/>
      <c r="D381" s="3"/>
      <c r="E381" s="3"/>
      <c r="F381" s="3"/>
      <c r="G381" s="3"/>
      <c r="H381" s="3"/>
      <c r="I381" s="3"/>
      <c r="J381" s="11"/>
      <c r="K381" s="11"/>
      <c r="L381" s="11"/>
      <c r="M381" s="11"/>
      <c r="N381" s="11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19" t="s">
        <v>40</v>
      </c>
      <c r="AQ381" s="19"/>
      <c r="AR381" s="19"/>
      <c r="AS381" s="19"/>
      <c r="AT381" s="19" t="s">
        <v>65</v>
      </c>
      <c r="AU381" s="19" t="s">
        <v>30</v>
      </c>
      <c r="AV381" s="19" t="s">
        <v>35</v>
      </c>
      <c r="AW381" s="24" t="s">
        <v>58</v>
      </c>
    </row>
    <row r="382" spans="1:49" ht="32.1" hidden="1" customHeight="1">
      <c r="A382" s="2"/>
      <c r="B382" s="3"/>
      <c r="C382" s="3"/>
      <c r="D382" s="3"/>
      <c r="E382" s="3"/>
      <c r="F382" s="3"/>
      <c r="G382" s="3"/>
      <c r="H382" s="3"/>
      <c r="I382" s="3"/>
      <c r="J382" s="11"/>
      <c r="K382" s="11"/>
      <c r="L382" s="11"/>
      <c r="M382" s="11"/>
      <c r="N382" s="11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19" t="s">
        <v>41</v>
      </c>
      <c r="AQ382" s="19"/>
      <c r="AR382" s="19"/>
      <c r="AS382" s="19"/>
      <c r="AT382" s="19" t="s">
        <v>65</v>
      </c>
      <c r="AU382" s="19" t="s">
        <v>30</v>
      </c>
      <c r="AV382" s="19" t="s">
        <v>35</v>
      </c>
      <c r="AW382" s="24" t="s">
        <v>58</v>
      </c>
    </row>
    <row r="383" spans="1:49" ht="32.1" hidden="1" customHeight="1">
      <c r="A383" s="2"/>
      <c r="B383" s="3"/>
      <c r="C383" s="3"/>
      <c r="D383" s="3"/>
      <c r="E383" s="3"/>
      <c r="F383" s="3"/>
      <c r="G383" s="3"/>
      <c r="H383" s="3"/>
      <c r="I383" s="3"/>
      <c r="J383" s="11"/>
      <c r="K383" s="11"/>
      <c r="L383" s="11"/>
      <c r="M383" s="11"/>
      <c r="N383" s="11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19" t="s">
        <v>42</v>
      </c>
      <c r="AQ383" s="19"/>
      <c r="AR383" s="19"/>
      <c r="AS383" s="19"/>
      <c r="AT383" s="19" t="s">
        <v>65</v>
      </c>
      <c r="AU383" s="19" t="s">
        <v>30</v>
      </c>
      <c r="AV383" s="19" t="s">
        <v>35</v>
      </c>
      <c r="AW383" s="24" t="s">
        <v>58</v>
      </c>
    </row>
    <row r="384" spans="1:49" ht="32.1" hidden="1" customHeight="1">
      <c r="A384" s="2"/>
      <c r="B384" s="3"/>
      <c r="C384" s="3"/>
      <c r="D384" s="3"/>
      <c r="E384" s="3"/>
      <c r="F384" s="3"/>
      <c r="G384" s="3"/>
      <c r="H384" s="3"/>
      <c r="I384" s="3"/>
      <c r="J384" s="11"/>
      <c r="K384" s="11"/>
      <c r="L384" s="11"/>
      <c r="M384" s="11"/>
      <c r="N384" s="11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19" t="s">
        <v>43</v>
      </c>
      <c r="AQ384" s="19"/>
      <c r="AR384" s="19"/>
      <c r="AS384" s="19"/>
      <c r="AT384" s="19" t="s">
        <v>65</v>
      </c>
      <c r="AU384" s="19" t="s">
        <v>30</v>
      </c>
      <c r="AV384" s="19" t="s">
        <v>35</v>
      </c>
      <c r="AW384" s="24" t="s">
        <v>58</v>
      </c>
    </row>
    <row r="385" spans="1:49" ht="32.1" hidden="1" customHeight="1">
      <c r="A385" s="2"/>
      <c r="B385" s="3"/>
      <c r="C385" s="3"/>
      <c r="D385" s="3"/>
      <c r="E385" s="3"/>
      <c r="F385" s="3"/>
      <c r="G385" s="3"/>
      <c r="H385" s="3"/>
      <c r="I385" s="3"/>
      <c r="J385" s="11"/>
      <c r="K385" s="11"/>
      <c r="L385" s="11"/>
      <c r="M385" s="11"/>
      <c r="N385" s="11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19" t="s">
        <v>44</v>
      </c>
      <c r="AQ385" s="19"/>
      <c r="AR385" s="19"/>
      <c r="AS385" s="19"/>
      <c r="AT385" s="19" t="s">
        <v>65</v>
      </c>
      <c r="AU385" s="19" t="s">
        <v>30</v>
      </c>
      <c r="AV385" s="19" t="s">
        <v>35</v>
      </c>
      <c r="AW385" s="24" t="s">
        <v>58</v>
      </c>
    </row>
    <row r="386" spans="1:49" ht="32.1" hidden="1" customHeight="1">
      <c r="A386" s="2"/>
      <c r="B386" s="3"/>
      <c r="C386" s="3"/>
      <c r="D386" s="3"/>
      <c r="E386" s="3"/>
      <c r="F386" s="3"/>
      <c r="G386" s="3"/>
      <c r="H386" s="3"/>
      <c r="I386" s="3"/>
      <c r="J386" s="11"/>
      <c r="K386" s="11"/>
      <c r="L386" s="11"/>
      <c r="M386" s="11"/>
      <c r="N386" s="11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19" t="s">
        <v>45</v>
      </c>
      <c r="AQ386" s="19"/>
      <c r="AR386" s="19"/>
      <c r="AS386" s="19"/>
      <c r="AT386" s="19" t="s">
        <v>65</v>
      </c>
      <c r="AU386" s="19" t="s">
        <v>30</v>
      </c>
      <c r="AV386" s="19" t="s">
        <v>35</v>
      </c>
      <c r="AW386" s="24" t="s">
        <v>58</v>
      </c>
    </row>
    <row r="387" spans="1:49" ht="32.1" hidden="1" customHeight="1">
      <c r="A387" s="2"/>
      <c r="B387" s="3"/>
      <c r="C387" s="3"/>
      <c r="D387" s="3"/>
      <c r="E387" s="3"/>
      <c r="F387" s="3"/>
      <c r="G387" s="3"/>
      <c r="H387" s="3"/>
      <c r="I387" s="3"/>
      <c r="J387" s="11"/>
      <c r="K387" s="11"/>
      <c r="L387" s="11"/>
      <c r="M387" s="11"/>
      <c r="N387" s="11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19" t="s">
        <v>46</v>
      </c>
      <c r="AQ387" s="19"/>
      <c r="AR387" s="19"/>
      <c r="AS387" s="19"/>
      <c r="AT387" s="19" t="s">
        <v>65</v>
      </c>
      <c r="AU387" s="19" t="s">
        <v>30</v>
      </c>
      <c r="AV387" s="19" t="s">
        <v>35</v>
      </c>
      <c r="AW387" s="24" t="s">
        <v>58</v>
      </c>
    </row>
    <row r="388" spans="1:49" ht="32.1" customHeight="1">
      <c r="A388" s="2">
        <f>+D388+H388+J388+L388+N388+P388+R388+U388+X388+AA388+AD388+AG388+AJ388+AM388</f>
        <v>0</v>
      </c>
      <c r="B388" s="3">
        <f>+E388+I388+K388+M374+Y388+AB388+AE388+AH388+AK388+AN528+O388+Q388+S388+V388</f>
        <v>0</v>
      </c>
      <c r="C388" s="3">
        <f>+T388+W388+Z388+AC388+AF388+AI388+AL388+AO388</f>
        <v>0</v>
      </c>
      <c r="D388" s="3"/>
      <c r="E388" s="3"/>
      <c r="F388" s="3"/>
      <c r="G388" s="3"/>
      <c r="H388" s="3"/>
      <c r="I388" s="3"/>
      <c r="J388" s="11"/>
      <c r="K388" s="11"/>
      <c r="L388" s="11"/>
      <c r="M388" s="11"/>
      <c r="N388" s="11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19"/>
      <c r="AQ388" s="19"/>
      <c r="AR388" s="19"/>
      <c r="AS388" s="19"/>
      <c r="AT388" s="19" t="s">
        <v>65</v>
      </c>
      <c r="AU388" s="19" t="s">
        <v>30</v>
      </c>
      <c r="AV388" s="19" t="s">
        <v>35</v>
      </c>
      <c r="AW388" s="24" t="s">
        <v>58</v>
      </c>
    </row>
    <row r="389" spans="1:49" ht="32.1" hidden="1" customHeight="1">
      <c r="A389" s="2"/>
      <c r="B389" s="3"/>
      <c r="C389" s="3"/>
      <c r="D389" s="3"/>
      <c r="E389" s="3"/>
      <c r="F389" s="3"/>
      <c r="G389" s="3"/>
      <c r="H389" s="3"/>
      <c r="I389" s="3"/>
      <c r="J389" s="11"/>
      <c r="K389" s="11"/>
      <c r="L389" s="11"/>
      <c r="M389" s="11"/>
      <c r="N389" s="11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19" t="s">
        <v>47</v>
      </c>
      <c r="AQ389" s="19"/>
      <c r="AR389" s="19"/>
      <c r="AS389" s="19"/>
      <c r="AT389" s="19" t="s">
        <v>65</v>
      </c>
      <c r="AU389" s="19" t="s">
        <v>30</v>
      </c>
      <c r="AV389" s="19" t="s">
        <v>35</v>
      </c>
      <c r="AW389" s="24" t="s">
        <v>58</v>
      </c>
    </row>
    <row r="390" spans="1:49" ht="32.1" hidden="1" customHeight="1">
      <c r="A390" s="2"/>
      <c r="B390" s="3"/>
      <c r="C390" s="3"/>
      <c r="D390" s="3"/>
      <c r="E390" s="3"/>
      <c r="F390" s="3"/>
      <c r="G390" s="3"/>
      <c r="H390" s="3"/>
      <c r="I390" s="3"/>
      <c r="J390" s="11"/>
      <c r="K390" s="11"/>
      <c r="L390" s="11"/>
      <c r="M390" s="11"/>
      <c r="N390" s="11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19" t="s">
        <v>48</v>
      </c>
      <c r="AQ390" s="19"/>
      <c r="AR390" s="19"/>
      <c r="AS390" s="19"/>
      <c r="AT390" s="19" t="s">
        <v>65</v>
      </c>
      <c r="AU390" s="19" t="s">
        <v>30</v>
      </c>
      <c r="AV390" s="19" t="s">
        <v>35</v>
      </c>
      <c r="AW390" s="24" t="s">
        <v>58</v>
      </c>
    </row>
    <row r="391" spans="1:49" ht="32.1" hidden="1" customHeight="1">
      <c r="A391" s="2"/>
      <c r="B391" s="3"/>
      <c r="C391" s="3"/>
      <c r="D391" s="3"/>
      <c r="E391" s="3"/>
      <c r="F391" s="3"/>
      <c r="G391" s="3"/>
      <c r="H391" s="3"/>
      <c r="I391" s="3"/>
      <c r="J391" s="11"/>
      <c r="K391" s="11"/>
      <c r="L391" s="11"/>
      <c r="M391" s="11"/>
      <c r="N391" s="11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19" t="s">
        <v>49</v>
      </c>
      <c r="AQ391" s="19"/>
      <c r="AR391" s="19"/>
      <c r="AS391" s="19"/>
      <c r="AT391" s="19" t="s">
        <v>65</v>
      </c>
      <c r="AU391" s="19" t="s">
        <v>30</v>
      </c>
      <c r="AV391" s="19" t="s">
        <v>35</v>
      </c>
      <c r="AW391" s="24" t="s">
        <v>58</v>
      </c>
    </row>
    <row r="392" spans="1:49" ht="32.1" hidden="1" customHeight="1">
      <c r="A392" s="2"/>
      <c r="B392" s="3"/>
      <c r="C392" s="3"/>
      <c r="D392" s="3"/>
      <c r="E392" s="3"/>
      <c r="F392" s="3"/>
      <c r="G392" s="3"/>
      <c r="H392" s="3"/>
      <c r="I392" s="3"/>
      <c r="J392" s="11"/>
      <c r="K392" s="11"/>
      <c r="L392" s="11"/>
      <c r="M392" s="11"/>
      <c r="N392" s="11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25" t="s">
        <v>39</v>
      </c>
      <c r="AQ392" s="19"/>
      <c r="AR392" s="19"/>
      <c r="AS392" s="19"/>
      <c r="AT392" s="19" t="s">
        <v>63</v>
      </c>
      <c r="AU392" s="19" t="s">
        <v>30</v>
      </c>
      <c r="AV392" s="19" t="s">
        <v>35</v>
      </c>
      <c r="AW392" s="24" t="s">
        <v>58</v>
      </c>
    </row>
    <row r="393" spans="1:49" ht="32.1" hidden="1" customHeight="1">
      <c r="A393" s="2"/>
      <c r="B393" s="3"/>
      <c r="C393" s="3"/>
      <c r="D393" s="3"/>
      <c r="E393" s="3"/>
      <c r="F393" s="3"/>
      <c r="G393" s="3"/>
      <c r="H393" s="3"/>
      <c r="I393" s="3"/>
      <c r="J393" s="11"/>
      <c r="K393" s="11"/>
      <c r="L393" s="11"/>
      <c r="M393" s="11"/>
      <c r="N393" s="11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19" t="s">
        <v>40</v>
      </c>
      <c r="AQ393" s="19"/>
      <c r="AR393" s="19"/>
      <c r="AS393" s="19"/>
      <c r="AT393" s="19" t="s">
        <v>63</v>
      </c>
      <c r="AU393" s="19" t="s">
        <v>30</v>
      </c>
      <c r="AV393" s="19" t="s">
        <v>35</v>
      </c>
      <c r="AW393" s="24" t="s">
        <v>58</v>
      </c>
    </row>
    <row r="394" spans="1:49" ht="32.1" hidden="1" customHeight="1">
      <c r="A394" s="2"/>
      <c r="B394" s="3"/>
      <c r="C394" s="3"/>
      <c r="D394" s="3"/>
      <c r="E394" s="3"/>
      <c r="F394" s="3"/>
      <c r="G394" s="3"/>
      <c r="H394" s="3"/>
      <c r="I394" s="3"/>
      <c r="J394" s="11"/>
      <c r="K394" s="11"/>
      <c r="L394" s="11"/>
      <c r="M394" s="11"/>
      <c r="N394" s="11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19" t="s">
        <v>41</v>
      </c>
      <c r="AQ394" s="19"/>
      <c r="AR394" s="19"/>
      <c r="AS394" s="19"/>
      <c r="AT394" s="19" t="s">
        <v>63</v>
      </c>
      <c r="AU394" s="19" t="s">
        <v>30</v>
      </c>
      <c r="AV394" s="19" t="s">
        <v>35</v>
      </c>
      <c r="AW394" s="24" t="s">
        <v>58</v>
      </c>
    </row>
    <row r="395" spans="1:49" ht="32.1" hidden="1" customHeight="1">
      <c r="A395" s="2"/>
      <c r="B395" s="3"/>
      <c r="C395" s="3"/>
      <c r="D395" s="3"/>
      <c r="E395" s="3"/>
      <c r="F395" s="3"/>
      <c r="G395" s="3"/>
      <c r="H395" s="3"/>
      <c r="I395" s="3"/>
      <c r="J395" s="11"/>
      <c r="K395" s="11"/>
      <c r="L395" s="11"/>
      <c r="M395" s="11"/>
      <c r="N395" s="11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19" t="s">
        <v>42</v>
      </c>
      <c r="AQ395" s="19"/>
      <c r="AR395" s="19"/>
      <c r="AS395" s="19"/>
      <c r="AT395" s="19" t="s">
        <v>63</v>
      </c>
      <c r="AU395" s="19" t="s">
        <v>30</v>
      </c>
      <c r="AV395" s="19" t="s">
        <v>35</v>
      </c>
      <c r="AW395" s="24" t="s">
        <v>58</v>
      </c>
    </row>
    <row r="396" spans="1:49" ht="32.1" hidden="1" customHeight="1">
      <c r="A396" s="2"/>
      <c r="B396" s="3"/>
      <c r="C396" s="3"/>
      <c r="D396" s="3"/>
      <c r="E396" s="3"/>
      <c r="F396" s="3"/>
      <c r="G396" s="3"/>
      <c r="H396" s="3"/>
      <c r="I396" s="3"/>
      <c r="J396" s="11"/>
      <c r="K396" s="11"/>
      <c r="L396" s="11"/>
      <c r="M396" s="11"/>
      <c r="N396" s="11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19" t="s">
        <v>43</v>
      </c>
      <c r="AQ396" s="19"/>
      <c r="AR396" s="19"/>
      <c r="AS396" s="19"/>
      <c r="AT396" s="19" t="s">
        <v>63</v>
      </c>
      <c r="AU396" s="19" t="s">
        <v>30</v>
      </c>
      <c r="AV396" s="19" t="s">
        <v>35</v>
      </c>
      <c r="AW396" s="24" t="s">
        <v>58</v>
      </c>
    </row>
    <row r="397" spans="1:49" ht="32.1" hidden="1" customHeight="1">
      <c r="A397" s="2"/>
      <c r="B397" s="3"/>
      <c r="C397" s="3"/>
      <c r="D397" s="3"/>
      <c r="E397" s="3"/>
      <c r="F397" s="3"/>
      <c r="G397" s="3"/>
      <c r="H397" s="3"/>
      <c r="I397" s="3"/>
      <c r="J397" s="11"/>
      <c r="K397" s="11"/>
      <c r="L397" s="11"/>
      <c r="M397" s="11"/>
      <c r="N397" s="11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19" t="s">
        <v>44</v>
      </c>
      <c r="AQ397" s="19"/>
      <c r="AR397" s="19"/>
      <c r="AS397" s="19"/>
      <c r="AT397" s="19" t="s">
        <v>63</v>
      </c>
      <c r="AU397" s="19" t="s">
        <v>30</v>
      </c>
      <c r="AV397" s="19" t="s">
        <v>35</v>
      </c>
      <c r="AW397" s="24" t="s">
        <v>58</v>
      </c>
    </row>
    <row r="398" spans="1:49" ht="32.1" hidden="1" customHeight="1">
      <c r="A398" s="2"/>
      <c r="B398" s="3"/>
      <c r="C398" s="3"/>
      <c r="D398" s="3"/>
      <c r="E398" s="3"/>
      <c r="F398" s="3"/>
      <c r="G398" s="3"/>
      <c r="H398" s="3"/>
      <c r="I398" s="3"/>
      <c r="J398" s="11"/>
      <c r="K398" s="11"/>
      <c r="L398" s="11"/>
      <c r="M398" s="11"/>
      <c r="N398" s="11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19" t="s">
        <v>45</v>
      </c>
      <c r="AQ398" s="19"/>
      <c r="AR398" s="19"/>
      <c r="AS398" s="19"/>
      <c r="AT398" s="19" t="s">
        <v>63</v>
      </c>
      <c r="AU398" s="19" t="s">
        <v>30</v>
      </c>
      <c r="AV398" s="19" t="s">
        <v>35</v>
      </c>
      <c r="AW398" s="24" t="s">
        <v>58</v>
      </c>
    </row>
    <row r="399" spans="1:49" ht="32.1" hidden="1" customHeight="1">
      <c r="A399" s="2"/>
      <c r="B399" s="3"/>
      <c r="C399" s="3"/>
      <c r="D399" s="3"/>
      <c r="E399" s="3"/>
      <c r="F399" s="3"/>
      <c r="G399" s="3"/>
      <c r="H399" s="3"/>
      <c r="I399" s="3"/>
      <c r="J399" s="11"/>
      <c r="K399" s="11"/>
      <c r="L399" s="11"/>
      <c r="M399" s="11"/>
      <c r="N399" s="11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19" t="s">
        <v>46</v>
      </c>
      <c r="AQ399" s="19"/>
      <c r="AR399" s="19"/>
      <c r="AS399" s="19"/>
      <c r="AT399" s="19" t="s">
        <v>63</v>
      </c>
      <c r="AU399" s="19" t="s">
        <v>30</v>
      </c>
      <c r="AV399" s="19" t="s">
        <v>35</v>
      </c>
      <c r="AW399" s="24" t="s">
        <v>58</v>
      </c>
    </row>
    <row r="400" spans="1:49" ht="32.1" customHeight="1">
      <c r="A400" s="2">
        <f>+D400+H400+J400+L400+N400+P400+R400+U400+X400+AA400+AD400+AG400+AJ400+AM400</f>
        <v>0</v>
      </c>
      <c r="B400" s="3">
        <f>+E400+I400+K400+M386+Y400+AB400+AE400+AH400+AK400+AN540+O400+Q400+S400+V400</f>
        <v>0</v>
      </c>
      <c r="C400" s="3">
        <f>+T400+W400+Z400+AC400+AF400+AI400+AL400+AO400</f>
        <v>0</v>
      </c>
      <c r="D400" s="3"/>
      <c r="E400" s="3"/>
      <c r="F400" s="3"/>
      <c r="G400" s="3"/>
      <c r="H400" s="3"/>
      <c r="I400" s="3"/>
      <c r="J400" s="11"/>
      <c r="K400" s="11"/>
      <c r="L400" s="11"/>
      <c r="M400" s="11"/>
      <c r="N400" s="11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19"/>
      <c r="AQ400" s="19"/>
      <c r="AR400" s="19"/>
      <c r="AS400" s="19"/>
      <c r="AT400" s="19" t="s">
        <v>63</v>
      </c>
      <c r="AU400" s="19" t="s">
        <v>30</v>
      </c>
      <c r="AV400" s="19" t="s">
        <v>35</v>
      </c>
      <c r="AW400" s="24" t="s">
        <v>58</v>
      </c>
    </row>
    <row r="401" spans="1:49" ht="32.1" hidden="1" customHeight="1">
      <c r="A401" s="2"/>
      <c r="B401" s="3"/>
      <c r="C401" s="3"/>
      <c r="D401" s="3"/>
      <c r="E401" s="3"/>
      <c r="F401" s="3"/>
      <c r="G401" s="3"/>
      <c r="H401" s="3"/>
      <c r="I401" s="3"/>
      <c r="J401" s="11"/>
      <c r="K401" s="11"/>
      <c r="L401" s="11"/>
      <c r="M401" s="11"/>
      <c r="N401" s="11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19" t="s">
        <v>47</v>
      </c>
      <c r="AQ401" s="19"/>
      <c r="AR401" s="19"/>
      <c r="AS401" s="19"/>
      <c r="AT401" s="19" t="s">
        <v>63</v>
      </c>
      <c r="AU401" s="19" t="s">
        <v>30</v>
      </c>
      <c r="AV401" s="19" t="s">
        <v>35</v>
      </c>
      <c r="AW401" s="24" t="s">
        <v>58</v>
      </c>
    </row>
    <row r="402" spans="1:49" ht="32.1" hidden="1" customHeight="1">
      <c r="A402" s="2"/>
      <c r="B402" s="3"/>
      <c r="C402" s="3"/>
      <c r="D402" s="3"/>
      <c r="E402" s="3"/>
      <c r="F402" s="3"/>
      <c r="G402" s="3"/>
      <c r="H402" s="3"/>
      <c r="I402" s="3"/>
      <c r="J402" s="11"/>
      <c r="K402" s="11"/>
      <c r="L402" s="11"/>
      <c r="M402" s="11"/>
      <c r="N402" s="11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19" t="s">
        <v>48</v>
      </c>
      <c r="AQ402" s="19"/>
      <c r="AR402" s="19"/>
      <c r="AS402" s="19"/>
      <c r="AT402" s="19" t="s">
        <v>63</v>
      </c>
      <c r="AU402" s="19" t="s">
        <v>30</v>
      </c>
      <c r="AV402" s="19" t="s">
        <v>35</v>
      </c>
      <c r="AW402" s="24" t="s">
        <v>58</v>
      </c>
    </row>
    <row r="403" spans="1:49" ht="32.1" hidden="1" customHeight="1">
      <c r="A403" s="2"/>
      <c r="B403" s="3"/>
      <c r="C403" s="3"/>
      <c r="D403" s="3"/>
      <c r="E403" s="3"/>
      <c r="F403" s="3"/>
      <c r="G403" s="3"/>
      <c r="H403" s="3"/>
      <c r="I403" s="3"/>
      <c r="J403" s="11"/>
      <c r="K403" s="11"/>
      <c r="L403" s="11"/>
      <c r="M403" s="11"/>
      <c r="N403" s="11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19" t="s">
        <v>49</v>
      </c>
      <c r="AQ403" s="19"/>
      <c r="AR403" s="19"/>
      <c r="AS403" s="19"/>
      <c r="AT403" s="19" t="s">
        <v>63</v>
      </c>
      <c r="AU403" s="19" t="s">
        <v>30</v>
      </c>
      <c r="AV403" s="19" t="s">
        <v>35</v>
      </c>
      <c r="AW403" s="24" t="s">
        <v>58</v>
      </c>
    </row>
    <row r="404" spans="1:49" ht="32.1" hidden="1" customHeight="1">
      <c r="A404" s="2"/>
      <c r="B404" s="3"/>
      <c r="C404" s="3"/>
      <c r="D404" s="3"/>
      <c r="E404" s="3"/>
      <c r="F404" s="3"/>
      <c r="G404" s="3"/>
      <c r="H404" s="3"/>
      <c r="I404" s="3"/>
      <c r="J404" s="11"/>
      <c r="K404" s="11"/>
      <c r="L404" s="11"/>
      <c r="M404" s="11"/>
      <c r="N404" s="11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25" t="s">
        <v>39</v>
      </c>
      <c r="AQ404" s="19"/>
      <c r="AR404" s="19"/>
      <c r="AS404" s="19"/>
      <c r="AT404" s="19" t="s">
        <v>67</v>
      </c>
      <c r="AU404" s="19" t="s">
        <v>66</v>
      </c>
      <c r="AV404" s="19" t="s">
        <v>35</v>
      </c>
      <c r="AW404" s="24" t="s">
        <v>58</v>
      </c>
    </row>
    <row r="405" spans="1:49" ht="32.1" hidden="1" customHeight="1">
      <c r="A405" s="2"/>
      <c r="B405" s="3"/>
      <c r="C405" s="3"/>
      <c r="D405" s="3"/>
      <c r="E405" s="3"/>
      <c r="F405" s="3"/>
      <c r="G405" s="3"/>
      <c r="H405" s="3"/>
      <c r="I405" s="3"/>
      <c r="J405" s="11"/>
      <c r="K405" s="11"/>
      <c r="L405" s="11"/>
      <c r="M405" s="11"/>
      <c r="N405" s="11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19" t="s">
        <v>40</v>
      </c>
      <c r="AQ405" s="19"/>
      <c r="AR405" s="19"/>
      <c r="AS405" s="19"/>
      <c r="AT405" s="19" t="s">
        <v>67</v>
      </c>
      <c r="AU405" s="19" t="s">
        <v>66</v>
      </c>
      <c r="AV405" s="19" t="s">
        <v>35</v>
      </c>
      <c r="AW405" s="24" t="s">
        <v>58</v>
      </c>
    </row>
    <row r="406" spans="1:49" ht="32.1" hidden="1" customHeight="1">
      <c r="A406" s="2"/>
      <c r="B406" s="3"/>
      <c r="C406" s="3"/>
      <c r="D406" s="3"/>
      <c r="E406" s="3"/>
      <c r="F406" s="3"/>
      <c r="G406" s="3"/>
      <c r="H406" s="3"/>
      <c r="I406" s="3"/>
      <c r="J406" s="11"/>
      <c r="K406" s="11"/>
      <c r="L406" s="11"/>
      <c r="M406" s="11"/>
      <c r="N406" s="11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19" t="s">
        <v>41</v>
      </c>
      <c r="AQ406" s="19"/>
      <c r="AR406" s="19"/>
      <c r="AS406" s="19"/>
      <c r="AT406" s="19" t="s">
        <v>67</v>
      </c>
      <c r="AU406" s="19" t="s">
        <v>66</v>
      </c>
      <c r="AV406" s="19" t="s">
        <v>35</v>
      </c>
      <c r="AW406" s="24" t="s">
        <v>58</v>
      </c>
    </row>
    <row r="407" spans="1:49" ht="32.1" hidden="1" customHeight="1">
      <c r="A407" s="2"/>
      <c r="B407" s="3"/>
      <c r="C407" s="3"/>
      <c r="D407" s="3"/>
      <c r="E407" s="3"/>
      <c r="F407" s="3"/>
      <c r="G407" s="3"/>
      <c r="H407" s="3"/>
      <c r="I407" s="3"/>
      <c r="J407" s="11"/>
      <c r="K407" s="11"/>
      <c r="L407" s="11"/>
      <c r="M407" s="11"/>
      <c r="N407" s="11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19" t="s">
        <v>42</v>
      </c>
      <c r="AQ407" s="19"/>
      <c r="AR407" s="19"/>
      <c r="AS407" s="19"/>
      <c r="AT407" s="19" t="s">
        <v>67</v>
      </c>
      <c r="AU407" s="19" t="s">
        <v>66</v>
      </c>
      <c r="AV407" s="19" t="s">
        <v>35</v>
      </c>
      <c r="AW407" s="24" t="s">
        <v>58</v>
      </c>
    </row>
    <row r="408" spans="1:49" ht="32.1" hidden="1" customHeight="1">
      <c r="A408" s="2"/>
      <c r="B408" s="3"/>
      <c r="C408" s="3"/>
      <c r="D408" s="3"/>
      <c r="E408" s="3"/>
      <c r="F408" s="3"/>
      <c r="G408" s="3"/>
      <c r="H408" s="3"/>
      <c r="I408" s="3"/>
      <c r="J408" s="11"/>
      <c r="K408" s="11"/>
      <c r="L408" s="11"/>
      <c r="M408" s="11"/>
      <c r="N408" s="11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19" t="s">
        <v>43</v>
      </c>
      <c r="AQ408" s="19"/>
      <c r="AR408" s="19"/>
      <c r="AS408" s="19"/>
      <c r="AT408" s="19" t="s">
        <v>67</v>
      </c>
      <c r="AU408" s="19" t="s">
        <v>66</v>
      </c>
      <c r="AV408" s="19" t="s">
        <v>35</v>
      </c>
      <c r="AW408" s="24" t="s">
        <v>58</v>
      </c>
    </row>
    <row r="409" spans="1:49" ht="32.1" hidden="1" customHeight="1">
      <c r="A409" s="2"/>
      <c r="B409" s="3"/>
      <c r="C409" s="3"/>
      <c r="D409" s="3"/>
      <c r="E409" s="3"/>
      <c r="F409" s="3"/>
      <c r="G409" s="3"/>
      <c r="H409" s="3"/>
      <c r="I409" s="3"/>
      <c r="J409" s="11"/>
      <c r="K409" s="11"/>
      <c r="L409" s="11"/>
      <c r="M409" s="11"/>
      <c r="N409" s="11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19" t="s">
        <v>44</v>
      </c>
      <c r="AQ409" s="19"/>
      <c r="AR409" s="19"/>
      <c r="AS409" s="19"/>
      <c r="AT409" s="19" t="s">
        <v>67</v>
      </c>
      <c r="AU409" s="19" t="s">
        <v>66</v>
      </c>
      <c r="AV409" s="19" t="s">
        <v>35</v>
      </c>
      <c r="AW409" s="24" t="s">
        <v>58</v>
      </c>
    </row>
    <row r="410" spans="1:49" ht="32.1" hidden="1" customHeight="1">
      <c r="A410" s="2"/>
      <c r="B410" s="3"/>
      <c r="C410" s="3"/>
      <c r="D410" s="3"/>
      <c r="E410" s="3"/>
      <c r="F410" s="3"/>
      <c r="G410" s="3"/>
      <c r="H410" s="3"/>
      <c r="I410" s="3"/>
      <c r="J410" s="11"/>
      <c r="K410" s="11"/>
      <c r="L410" s="11"/>
      <c r="M410" s="11"/>
      <c r="N410" s="11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19" t="s">
        <v>45</v>
      </c>
      <c r="AQ410" s="19"/>
      <c r="AR410" s="19"/>
      <c r="AS410" s="19"/>
      <c r="AT410" s="19" t="s">
        <v>67</v>
      </c>
      <c r="AU410" s="19" t="s">
        <v>66</v>
      </c>
      <c r="AV410" s="19" t="s">
        <v>35</v>
      </c>
      <c r="AW410" s="24" t="s">
        <v>58</v>
      </c>
    </row>
    <row r="411" spans="1:49" ht="32.1" hidden="1" customHeight="1">
      <c r="A411" s="2"/>
      <c r="B411" s="3"/>
      <c r="C411" s="3"/>
      <c r="D411" s="3"/>
      <c r="E411" s="3"/>
      <c r="F411" s="3"/>
      <c r="G411" s="3"/>
      <c r="H411" s="3"/>
      <c r="I411" s="3"/>
      <c r="J411" s="11"/>
      <c r="K411" s="11"/>
      <c r="L411" s="11"/>
      <c r="M411" s="11"/>
      <c r="N411" s="11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19" t="s">
        <v>46</v>
      </c>
      <c r="AQ411" s="19"/>
      <c r="AR411" s="19"/>
      <c r="AS411" s="19"/>
      <c r="AT411" s="19" t="s">
        <v>67</v>
      </c>
      <c r="AU411" s="19" t="s">
        <v>66</v>
      </c>
      <c r="AV411" s="19" t="s">
        <v>35</v>
      </c>
      <c r="AW411" s="24" t="s">
        <v>58</v>
      </c>
    </row>
    <row r="412" spans="1:49" ht="32.1" customHeight="1">
      <c r="A412" s="2">
        <f>+D412+H412+J412+L412+N412+P412+R412+U412+X412+AA412+AD412+AG412+AJ412+AM412</f>
        <v>0</v>
      </c>
      <c r="B412" s="3">
        <f>+E412+I412+K412+M398+Y412+AB412+AE412+AH412+AK412+AN552+O412+Q412+S412+V412</f>
        <v>0</v>
      </c>
      <c r="C412" s="3">
        <f>+T412+W412+Z412+AC412+AF412+AI412+AL412+AO412</f>
        <v>0</v>
      </c>
      <c r="D412" s="3"/>
      <c r="E412" s="3"/>
      <c r="F412" s="3"/>
      <c r="G412" s="3"/>
      <c r="H412" s="3"/>
      <c r="I412" s="3"/>
      <c r="J412" s="11"/>
      <c r="K412" s="11"/>
      <c r="L412" s="11"/>
      <c r="M412" s="11"/>
      <c r="N412" s="11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19"/>
      <c r="AQ412" s="19"/>
      <c r="AR412" s="19"/>
      <c r="AS412" s="19"/>
      <c r="AT412" s="19" t="s">
        <v>67</v>
      </c>
      <c r="AU412" s="19" t="s">
        <v>66</v>
      </c>
      <c r="AV412" s="19" t="s">
        <v>35</v>
      </c>
      <c r="AW412" s="24" t="s">
        <v>58</v>
      </c>
    </row>
    <row r="413" spans="1:49" ht="32.1" hidden="1" customHeight="1">
      <c r="A413" s="2"/>
      <c r="B413" s="3"/>
      <c r="C413" s="3"/>
      <c r="D413" s="3"/>
      <c r="E413" s="3"/>
      <c r="F413" s="3"/>
      <c r="G413" s="3"/>
      <c r="H413" s="3"/>
      <c r="I413" s="3"/>
      <c r="J413" s="11"/>
      <c r="K413" s="11"/>
      <c r="L413" s="11"/>
      <c r="M413" s="11"/>
      <c r="N413" s="11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19" t="s">
        <v>47</v>
      </c>
      <c r="AQ413" s="19"/>
      <c r="AR413" s="19"/>
      <c r="AS413" s="19"/>
      <c r="AT413" s="19" t="s">
        <v>67</v>
      </c>
      <c r="AU413" s="19" t="s">
        <v>66</v>
      </c>
      <c r="AV413" s="19" t="s">
        <v>35</v>
      </c>
      <c r="AW413" s="24" t="s">
        <v>58</v>
      </c>
    </row>
    <row r="414" spans="1:49" ht="32.1" hidden="1" customHeight="1">
      <c r="A414" s="2"/>
      <c r="B414" s="3"/>
      <c r="C414" s="3"/>
      <c r="D414" s="3"/>
      <c r="E414" s="3"/>
      <c r="F414" s="3"/>
      <c r="G414" s="3"/>
      <c r="H414" s="3"/>
      <c r="I414" s="3"/>
      <c r="J414" s="11"/>
      <c r="K414" s="11"/>
      <c r="L414" s="11"/>
      <c r="M414" s="11"/>
      <c r="N414" s="11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19" t="s">
        <v>48</v>
      </c>
      <c r="AQ414" s="19"/>
      <c r="AR414" s="19"/>
      <c r="AS414" s="19"/>
      <c r="AT414" s="19" t="s">
        <v>67</v>
      </c>
      <c r="AU414" s="19" t="s">
        <v>66</v>
      </c>
      <c r="AV414" s="19" t="s">
        <v>35</v>
      </c>
      <c r="AW414" s="24" t="s">
        <v>58</v>
      </c>
    </row>
    <row r="415" spans="1:49" ht="32.1" hidden="1" customHeight="1">
      <c r="A415" s="2"/>
      <c r="B415" s="3"/>
      <c r="C415" s="3"/>
      <c r="D415" s="3"/>
      <c r="E415" s="3"/>
      <c r="F415" s="3"/>
      <c r="G415" s="3"/>
      <c r="H415" s="3"/>
      <c r="I415" s="3"/>
      <c r="J415" s="11"/>
      <c r="K415" s="11"/>
      <c r="L415" s="11"/>
      <c r="M415" s="11"/>
      <c r="N415" s="11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19" t="s">
        <v>49</v>
      </c>
      <c r="AQ415" s="19"/>
      <c r="AR415" s="19"/>
      <c r="AS415" s="19"/>
      <c r="AT415" s="19" t="s">
        <v>67</v>
      </c>
      <c r="AU415" s="19" t="s">
        <v>66</v>
      </c>
      <c r="AV415" s="19" t="s">
        <v>35</v>
      </c>
      <c r="AW415" s="24" t="s">
        <v>58</v>
      </c>
    </row>
    <row r="416" spans="1:49" ht="32.1" hidden="1" customHeight="1">
      <c r="A416" s="2"/>
      <c r="B416" s="3"/>
      <c r="C416" s="3"/>
      <c r="D416" s="3"/>
      <c r="E416" s="3"/>
      <c r="F416" s="3"/>
      <c r="G416" s="3"/>
      <c r="H416" s="3"/>
      <c r="I416" s="3"/>
      <c r="J416" s="11"/>
      <c r="K416" s="11"/>
      <c r="L416" s="11"/>
      <c r="M416" s="11"/>
      <c r="N416" s="11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25" t="s">
        <v>39</v>
      </c>
      <c r="AQ416" s="19"/>
      <c r="AR416" s="19"/>
      <c r="AS416" s="19"/>
      <c r="AT416" s="19" t="s">
        <v>68</v>
      </c>
      <c r="AU416" s="19" t="s">
        <v>66</v>
      </c>
      <c r="AV416" s="19" t="s">
        <v>35</v>
      </c>
      <c r="AW416" s="24" t="s">
        <v>58</v>
      </c>
    </row>
    <row r="417" spans="1:49" ht="32.1" hidden="1" customHeight="1">
      <c r="A417" s="2"/>
      <c r="B417" s="3"/>
      <c r="C417" s="3"/>
      <c r="D417" s="3"/>
      <c r="E417" s="3"/>
      <c r="F417" s="3"/>
      <c r="G417" s="3"/>
      <c r="H417" s="3"/>
      <c r="I417" s="3"/>
      <c r="J417" s="11"/>
      <c r="K417" s="11"/>
      <c r="L417" s="11"/>
      <c r="M417" s="11"/>
      <c r="N417" s="11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19" t="s">
        <v>40</v>
      </c>
      <c r="AQ417" s="19"/>
      <c r="AR417" s="19"/>
      <c r="AS417" s="19"/>
      <c r="AT417" s="19" t="s">
        <v>68</v>
      </c>
      <c r="AU417" s="19" t="s">
        <v>66</v>
      </c>
      <c r="AV417" s="19" t="s">
        <v>35</v>
      </c>
      <c r="AW417" s="24" t="s">
        <v>58</v>
      </c>
    </row>
    <row r="418" spans="1:49" ht="32.1" hidden="1" customHeight="1">
      <c r="A418" s="2"/>
      <c r="B418" s="3"/>
      <c r="C418" s="3"/>
      <c r="D418" s="3"/>
      <c r="E418" s="3"/>
      <c r="F418" s="3"/>
      <c r="G418" s="3"/>
      <c r="H418" s="3"/>
      <c r="I418" s="3"/>
      <c r="J418" s="11"/>
      <c r="K418" s="11"/>
      <c r="L418" s="11"/>
      <c r="M418" s="11"/>
      <c r="N418" s="11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19" t="s">
        <v>41</v>
      </c>
      <c r="AQ418" s="19"/>
      <c r="AR418" s="19"/>
      <c r="AS418" s="19"/>
      <c r="AT418" s="19" t="s">
        <v>68</v>
      </c>
      <c r="AU418" s="19" t="s">
        <v>66</v>
      </c>
      <c r="AV418" s="19" t="s">
        <v>35</v>
      </c>
      <c r="AW418" s="24" t="s">
        <v>58</v>
      </c>
    </row>
    <row r="419" spans="1:49" ht="32.1" hidden="1" customHeight="1">
      <c r="A419" s="2"/>
      <c r="B419" s="3"/>
      <c r="C419" s="3"/>
      <c r="D419" s="3"/>
      <c r="E419" s="3"/>
      <c r="F419" s="3"/>
      <c r="G419" s="3"/>
      <c r="H419" s="3"/>
      <c r="I419" s="3"/>
      <c r="J419" s="11"/>
      <c r="K419" s="11"/>
      <c r="L419" s="11"/>
      <c r="M419" s="11"/>
      <c r="N419" s="11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19" t="s">
        <v>42</v>
      </c>
      <c r="AQ419" s="19"/>
      <c r="AR419" s="19"/>
      <c r="AS419" s="19"/>
      <c r="AT419" s="19" t="s">
        <v>68</v>
      </c>
      <c r="AU419" s="19" t="s">
        <v>66</v>
      </c>
      <c r="AV419" s="19" t="s">
        <v>35</v>
      </c>
      <c r="AW419" s="24" t="s">
        <v>58</v>
      </c>
    </row>
    <row r="420" spans="1:49" ht="32.1" hidden="1" customHeight="1">
      <c r="A420" s="2"/>
      <c r="B420" s="3"/>
      <c r="C420" s="3"/>
      <c r="D420" s="3"/>
      <c r="E420" s="3"/>
      <c r="F420" s="3"/>
      <c r="G420" s="3"/>
      <c r="H420" s="3"/>
      <c r="I420" s="3"/>
      <c r="J420" s="11"/>
      <c r="K420" s="11"/>
      <c r="L420" s="11"/>
      <c r="M420" s="11"/>
      <c r="N420" s="11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19" t="s">
        <v>43</v>
      </c>
      <c r="AQ420" s="19"/>
      <c r="AR420" s="19"/>
      <c r="AS420" s="19"/>
      <c r="AT420" s="19" t="s">
        <v>68</v>
      </c>
      <c r="AU420" s="19" t="s">
        <v>66</v>
      </c>
      <c r="AV420" s="19" t="s">
        <v>35</v>
      </c>
      <c r="AW420" s="24" t="s">
        <v>58</v>
      </c>
    </row>
    <row r="421" spans="1:49" ht="32.1" hidden="1" customHeight="1">
      <c r="A421" s="2"/>
      <c r="B421" s="3"/>
      <c r="C421" s="3"/>
      <c r="D421" s="3"/>
      <c r="E421" s="3"/>
      <c r="F421" s="3"/>
      <c r="G421" s="3"/>
      <c r="H421" s="3"/>
      <c r="I421" s="3"/>
      <c r="J421" s="11"/>
      <c r="K421" s="11"/>
      <c r="L421" s="11"/>
      <c r="M421" s="11"/>
      <c r="N421" s="11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19" t="s">
        <v>44</v>
      </c>
      <c r="AQ421" s="19"/>
      <c r="AR421" s="19"/>
      <c r="AS421" s="19"/>
      <c r="AT421" s="19" t="s">
        <v>68</v>
      </c>
      <c r="AU421" s="19" t="s">
        <v>66</v>
      </c>
      <c r="AV421" s="19" t="s">
        <v>35</v>
      </c>
      <c r="AW421" s="24" t="s">
        <v>58</v>
      </c>
    </row>
    <row r="422" spans="1:49" ht="32.1" hidden="1" customHeight="1">
      <c r="A422" s="2"/>
      <c r="B422" s="3"/>
      <c r="C422" s="3"/>
      <c r="D422" s="3"/>
      <c r="E422" s="3"/>
      <c r="F422" s="3"/>
      <c r="G422" s="3"/>
      <c r="H422" s="3"/>
      <c r="I422" s="3"/>
      <c r="J422" s="11"/>
      <c r="K422" s="11"/>
      <c r="L422" s="11"/>
      <c r="M422" s="11"/>
      <c r="N422" s="11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19" t="s">
        <v>45</v>
      </c>
      <c r="AQ422" s="19"/>
      <c r="AR422" s="19"/>
      <c r="AS422" s="19"/>
      <c r="AT422" s="19" t="s">
        <v>68</v>
      </c>
      <c r="AU422" s="19" t="s">
        <v>66</v>
      </c>
      <c r="AV422" s="19" t="s">
        <v>35</v>
      </c>
      <c r="AW422" s="24" t="s">
        <v>58</v>
      </c>
    </row>
    <row r="423" spans="1:49" ht="32.1" hidden="1" customHeight="1">
      <c r="A423" s="2"/>
      <c r="B423" s="3"/>
      <c r="C423" s="3"/>
      <c r="D423" s="3"/>
      <c r="E423" s="3"/>
      <c r="F423" s="3"/>
      <c r="G423" s="3"/>
      <c r="H423" s="3"/>
      <c r="I423" s="3"/>
      <c r="J423" s="11"/>
      <c r="K423" s="11"/>
      <c r="L423" s="11"/>
      <c r="M423" s="11"/>
      <c r="N423" s="11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19" t="s">
        <v>46</v>
      </c>
      <c r="AQ423" s="19"/>
      <c r="AR423" s="19"/>
      <c r="AS423" s="19"/>
      <c r="AT423" s="19" t="s">
        <v>68</v>
      </c>
      <c r="AU423" s="19" t="s">
        <v>66</v>
      </c>
      <c r="AV423" s="19" t="s">
        <v>35</v>
      </c>
      <c r="AW423" s="24" t="s">
        <v>58</v>
      </c>
    </row>
    <row r="424" spans="1:49" ht="32.1" customHeight="1">
      <c r="A424" s="2">
        <f>+D424+H424+J424+L424+N424+P424+R424+U424+X424+AA424+AD424+AG424+AJ424+AM424</f>
        <v>0</v>
      </c>
      <c r="B424" s="3">
        <f>+E424+I424+K424+M410+Y424+AB424+AE424+AH424+AK424+AN564+O424+Q424+S424+V424</f>
        <v>0</v>
      </c>
      <c r="C424" s="3">
        <f>+T424+W424+Z424+AC424+AF424+AI424+AL424+AO424</f>
        <v>0</v>
      </c>
      <c r="D424" s="3"/>
      <c r="E424" s="3"/>
      <c r="F424" s="3"/>
      <c r="G424" s="3"/>
      <c r="H424" s="3"/>
      <c r="I424" s="3"/>
      <c r="J424" s="11"/>
      <c r="K424" s="11"/>
      <c r="L424" s="11"/>
      <c r="M424" s="11"/>
      <c r="N424" s="11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19"/>
      <c r="AQ424" s="19"/>
      <c r="AR424" s="19"/>
      <c r="AS424" s="19"/>
      <c r="AT424" s="19" t="s">
        <v>68</v>
      </c>
      <c r="AU424" s="19" t="s">
        <v>66</v>
      </c>
      <c r="AV424" s="19" t="s">
        <v>35</v>
      </c>
      <c r="AW424" s="24" t="s">
        <v>58</v>
      </c>
    </row>
    <row r="425" spans="1:49" ht="32.1" hidden="1" customHeight="1">
      <c r="A425" s="2"/>
      <c r="B425" s="3"/>
      <c r="C425" s="3"/>
      <c r="D425" s="3"/>
      <c r="E425" s="3"/>
      <c r="F425" s="3"/>
      <c r="G425" s="3"/>
      <c r="H425" s="3"/>
      <c r="I425" s="3"/>
      <c r="J425" s="11"/>
      <c r="K425" s="11"/>
      <c r="L425" s="11"/>
      <c r="M425" s="11"/>
      <c r="N425" s="11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19" t="s">
        <v>47</v>
      </c>
      <c r="AQ425" s="19"/>
      <c r="AR425" s="19"/>
      <c r="AS425" s="19"/>
      <c r="AT425" s="19" t="s">
        <v>68</v>
      </c>
      <c r="AU425" s="19" t="s">
        <v>66</v>
      </c>
      <c r="AV425" s="19" t="s">
        <v>35</v>
      </c>
      <c r="AW425" s="24" t="s">
        <v>58</v>
      </c>
    </row>
    <row r="426" spans="1:49" ht="32.1" hidden="1" customHeight="1">
      <c r="A426" s="2"/>
      <c r="B426" s="3"/>
      <c r="C426" s="3"/>
      <c r="D426" s="3"/>
      <c r="E426" s="3"/>
      <c r="F426" s="3"/>
      <c r="G426" s="3"/>
      <c r="H426" s="3"/>
      <c r="I426" s="3"/>
      <c r="J426" s="11"/>
      <c r="K426" s="11"/>
      <c r="L426" s="11"/>
      <c r="M426" s="11"/>
      <c r="N426" s="11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19" t="s">
        <v>48</v>
      </c>
      <c r="AQ426" s="19"/>
      <c r="AR426" s="19"/>
      <c r="AS426" s="19"/>
      <c r="AT426" s="19" t="s">
        <v>68</v>
      </c>
      <c r="AU426" s="19" t="s">
        <v>66</v>
      </c>
      <c r="AV426" s="19" t="s">
        <v>35</v>
      </c>
      <c r="AW426" s="24" t="s">
        <v>58</v>
      </c>
    </row>
    <row r="427" spans="1:49" ht="32.1" hidden="1" customHeight="1">
      <c r="A427" s="2"/>
      <c r="B427" s="3"/>
      <c r="C427" s="3"/>
      <c r="D427" s="3"/>
      <c r="E427" s="3"/>
      <c r="F427" s="3"/>
      <c r="G427" s="3"/>
      <c r="H427" s="3"/>
      <c r="I427" s="3"/>
      <c r="J427" s="11"/>
      <c r="K427" s="11"/>
      <c r="L427" s="11"/>
      <c r="M427" s="11"/>
      <c r="N427" s="11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19" t="s">
        <v>49</v>
      </c>
      <c r="AQ427" s="19"/>
      <c r="AR427" s="19"/>
      <c r="AS427" s="19"/>
      <c r="AT427" s="19" t="s">
        <v>68</v>
      </c>
      <c r="AU427" s="19" t="s">
        <v>66</v>
      </c>
      <c r="AV427" s="19" t="s">
        <v>35</v>
      </c>
      <c r="AW427" s="24" t="s">
        <v>58</v>
      </c>
    </row>
    <row r="428" spans="1:49" ht="32.1" hidden="1" customHeight="1">
      <c r="A428" s="2"/>
      <c r="B428" s="3"/>
      <c r="C428" s="3"/>
      <c r="D428" s="3"/>
      <c r="E428" s="3"/>
      <c r="F428" s="3"/>
      <c r="G428" s="3"/>
      <c r="H428" s="3"/>
      <c r="I428" s="3"/>
      <c r="J428" s="11"/>
      <c r="K428" s="11"/>
      <c r="L428" s="11"/>
      <c r="M428" s="11"/>
      <c r="N428" s="11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25" t="s">
        <v>39</v>
      </c>
      <c r="AQ428" s="19"/>
      <c r="AR428" s="19"/>
      <c r="AS428" s="19"/>
      <c r="AT428" s="19" t="s">
        <v>63</v>
      </c>
      <c r="AU428" s="19" t="s">
        <v>66</v>
      </c>
      <c r="AV428" s="19" t="s">
        <v>35</v>
      </c>
      <c r="AW428" s="24" t="s">
        <v>58</v>
      </c>
    </row>
    <row r="429" spans="1:49" ht="32.1" hidden="1" customHeight="1">
      <c r="A429" s="2"/>
      <c r="B429" s="3"/>
      <c r="C429" s="3"/>
      <c r="D429" s="3"/>
      <c r="E429" s="3"/>
      <c r="F429" s="3"/>
      <c r="G429" s="3"/>
      <c r="H429" s="3"/>
      <c r="I429" s="3"/>
      <c r="J429" s="11"/>
      <c r="K429" s="11"/>
      <c r="L429" s="11"/>
      <c r="M429" s="11"/>
      <c r="N429" s="11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19" t="s">
        <v>40</v>
      </c>
      <c r="AQ429" s="19"/>
      <c r="AR429" s="19"/>
      <c r="AS429" s="19"/>
      <c r="AT429" s="19" t="s">
        <v>63</v>
      </c>
      <c r="AU429" s="19" t="s">
        <v>66</v>
      </c>
      <c r="AV429" s="19" t="s">
        <v>35</v>
      </c>
      <c r="AW429" s="24" t="s">
        <v>58</v>
      </c>
    </row>
    <row r="430" spans="1:49" ht="32.1" hidden="1" customHeight="1">
      <c r="A430" s="2"/>
      <c r="B430" s="3"/>
      <c r="C430" s="3"/>
      <c r="D430" s="3"/>
      <c r="E430" s="3"/>
      <c r="F430" s="3"/>
      <c r="G430" s="3"/>
      <c r="H430" s="3"/>
      <c r="I430" s="3"/>
      <c r="J430" s="11"/>
      <c r="K430" s="11"/>
      <c r="L430" s="11"/>
      <c r="M430" s="11"/>
      <c r="N430" s="11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19" t="s">
        <v>41</v>
      </c>
      <c r="AQ430" s="19"/>
      <c r="AR430" s="19"/>
      <c r="AS430" s="19"/>
      <c r="AT430" s="19" t="s">
        <v>63</v>
      </c>
      <c r="AU430" s="19" t="s">
        <v>66</v>
      </c>
      <c r="AV430" s="19" t="s">
        <v>35</v>
      </c>
      <c r="AW430" s="24" t="s">
        <v>58</v>
      </c>
    </row>
    <row r="431" spans="1:49" ht="32.1" hidden="1" customHeight="1">
      <c r="A431" s="2"/>
      <c r="B431" s="3"/>
      <c r="C431" s="3"/>
      <c r="D431" s="3"/>
      <c r="E431" s="3"/>
      <c r="F431" s="3"/>
      <c r="G431" s="3"/>
      <c r="H431" s="3"/>
      <c r="I431" s="3"/>
      <c r="J431" s="11"/>
      <c r="K431" s="11"/>
      <c r="L431" s="11"/>
      <c r="M431" s="11"/>
      <c r="N431" s="11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19" t="s">
        <v>42</v>
      </c>
      <c r="AQ431" s="19"/>
      <c r="AR431" s="19"/>
      <c r="AS431" s="19"/>
      <c r="AT431" s="19" t="s">
        <v>63</v>
      </c>
      <c r="AU431" s="19" t="s">
        <v>66</v>
      </c>
      <c r="AV431" s="19" t="s">
        <v>35</v>
      </c>
      <c r="AW431" s="24" t="s">
        <v>58</v>
      </c>
    </row>
    <row r="432" spans="1:49" ht="32.1" hidden="1" customHeight="1">
      <c r="A432" s="2"/>
      <c r="B432" s="3"/>
      <c r="C432" s="3"/>
      <c r="D432" s="3"/>
      <c r="E432" s="3"/>
      <c r="F432" s="3"/>
      <c r="G432" s="3"/>
      <c r="H432" s="3"/>
      <c r="I432" s="3"/>
      <c r="J432" s="11"/>
      <c r="K432" s="11"/>
      <c r="L432" s="11"/>
      <c r="M432" s="11"/>
      <c r="N432" s="11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19" t="s">
        <v>43</v>
      </c>
      <c r="AQ432" s="19"/>
      <c r="AR432" s="19"/>
      <c r="AS432" s="19"/>
      <c r="AT432" s="19" t="s">
        <v>63</v>
      </c>
      <c r="AU432" s="19" t="s">
        <v>66</v>
      </c>
      <c r="AV432" s="19" t="s">
        <v>35</v>
      </c>
      <c r="AW432" s="24" t="s">
        <v>58</v>
      </c>
    </row>
    <row r="433" spans="1:49" ht="32.1" hidden="1" customHeight="1">
      <c r="A433" s="2"/>
      <c r="B433" s="3"/>
      <c r="C433" s="3"/>
      <c r="D433" s="3"/>
      <c r="E433" s="3"/>
      <c r="F433" s="3"/>
      <c r="G433" s="3"/>
      <c r="H433" s="3"/>
      <c r="I433" s="3"/>
      <c r="J433" s="11"/>
      <c r="K433" s="11"/>
      <c r="L433" s="11"/>
      <c r="M433" s="11"/>
      <c r="N433" s="11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19" t="s">
        <v>44</v>
      </c>
      <c r="AQ433" s="19"/>
      <c r="AR433" s="19"/>
      <c r="AS433" s="19"/>
      <c r="AT433" s="19" t="s">
        <v>63</v>
      </c>
      <c r="AU433" s="19" t="s">
        <v>66</v>
      </c>
      <c r="AV433" s="19" t="s">
        <v>35</v>
      </c>
      <c r="AW433" s="24" t="s">
        <v>58</v>
      </c>
    </row>
    <row r="434" spans="1:49" ht="32.1" hidden="1" customHeight="1">
      <c r="A434" s="2"/>
      <c r="B434" s="3"/>
      <c r="C434" s="3"/>
      <c r="D434" s="3"/>
      <c r="E434" s="3"/>
      <c r="F434" s="3"/>
      <c r="G434" s="3"/>
      <c r="H434" s="3"/>
      <c r="I434" s="3"/>
      <c r="J434" s="11"/>
      <c r="K434" s="11"/>
      <c r="L434" s="11"/>
      <c r="M434" s="11"/>
      <c r="N434" s="11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19" t="s">
        <v>45</v>
      </c>
      <c r="AQ434" s="19"/>
      <c r="AR434" s="19"/>
      <c r="AS434" s="19"/>
      <c r="AT434" s="19" t="s">
        <v>63</v>
      </c>
      <c r="AU434" s="19" t="s">
        <v>66</v>
      </c>
      <c r="AV434" s="19" t="s">
        <v>35</v>
      </c>
      <c r="AW434" s="24" t="s">
        <v>58</v>
      </c>
    </row>
    <row r="435" spans="1:49" ht="32.1" hidden="1" customHeight="1">
      <c r="A435" s="2"/>
      <c r="B435" s="3"/>
      <c r="C435" s="3"/>
      <c r="D435" s="3"/>
      <c r="E435" s="3"/>
      <c r="F435" s="3"/>
      <c r="G435" s="3"/>
      <c r="H435" s="3"/>
      <c r="I435" s="3"/>
      <c r="J435" s="11"/>
      <c r="K435" s="11"/>
      <c r="L435" s="11"/>
      <c r="M435" s="11"/>
      <c r="N435" s="11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19" t="s">
        <v>46</v>
      </c>
      <c r="AQ435" s="19"/>
      <c r="AR435" s="19"/>
      <c r="AS435" s="19"/>
      <c r="AT435" s="19" t="s">
        <v>63</v>
      </c>
      <c r="AU435" s="19" t="s">
        <v>66</v>
      </c>
      <c r="AV435" s="19" t="s">
        <v>35</v>
      </c>
      <c r="AW435" s="24" t="s">
        <v>58</v>
      </c>
    </row>
    <row r="436" spans="1:49" ht="32.1" customHeight="1">
      <c r="A436" s="2">
        <f>+D436+H436+J436+L436+N436+P436+R436+U436+X436+AA436+AD436+AG436+AJ436+AM436</f>
        <v>0</v>
      </c>
      <c r="B436" s="3">
        <f>+E436+I436+K436+M422+Y436+AB436+AE436+AH436+AK436+AN576+O436+Q436+S436+V436</f>
        <v>0</v>
      </c>
      <c r="C436" s="3">
        <f>+T436+W436+Z436+AC436+AF436+AI436+AL436+AO436</f>
        <v>0</v>
      </c>
      <c r="D436" s="3"/>
      <c r="E436" s="3"/>
      <c r="F436" s="3"/>
      <c r="G436" s="3"/>
      <c r="H436" s="3"/>
      <c r="I436" s="3"/>
      <c r="J436" s="11"/>
      <c r="K436" s="11"/>
      <c r="L436" s="11"/>
      <c r="M436" s="11"/>
      <c r="N436" s="11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19"/>
      <c r="AQ436" s="19"/>
      <c r="AR436" s="19"/>
      <c r="AS436" s="19"/>
      <c r="AT436" s="19" t="s">
        <v>63</v>
      </c>
      <c r="AU436" s="19" t="s">
        <v>66</v>
      </c>
      <c r="AV436" s="19" t="s">
        <v>35</v>
      </c>
      <c r="AW436" s="24" t="s">
        <v>58</v>
      </c>
    </row>
    <row r="437" spans="1:49" ht="32.1" hidden="1" customHeight="1">
      <c r="A437" s="2"/>
      <c r="B437" s="3"/>
      <c r="C437" s="3"/>
      <c r="D437" s="3"/>
      <c r="E437" s="3"/>
      <c r="F437" s="3"/>
      <c r="G437" s="3"/>
      <c r="H437" s="3"/>
      <c r="I437" s="3"/>
      <c r="J437" s="11"/>
      <c r="K437" s="11"/>
      <c r="L437" s="11"/>
      <c r="M437" s="11"/>
      <c r="N437" s="11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19" t="s">
        <v>47</v>
      </c>
      <c r="AQ437" s="19"/>
      <c r="AR437" s="19"/>
      <c r="AS437" s="19"/>
      <c r="AT437" s="19" t="s">
        <v>63</v>
      </c>
      <c r="AU437" s="19" t="s">
        <v>66</v>
      </c>
      <c r="AV437" s="19" t="s">
        <v>35</v>
      </c>
      <c r="AW437" s="24" t="s">
        <v>58</v>
      </c>
    </row>
    <row r="438" spans="1:49" ht="32.1" hidden="1" customHeight="1">
      <c r="A438" s="2"/>
      <c r="B438" s="3"/>
      <c r="C438" s="3"/>
      <c r="D438" s="3"/>
      <c r="E438" s="3"/>
      <c r="F438" s="3"/>
      <c r="G438" s="3"/>
      <c r="H438" s="3"/>
      <c r="I438" s="3"/>
      <c r="J438" s="11"/>
      <c r="K438" s="11"/>
      <c r="L438" s="11"/>
      <c r="M438" s="11"/>
      <c r="N438" s="11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19" t="s">
        <v>48</v>
      </c>
      <c r="AQ438" s="19"/>
      <c r="AR438" s="19"/>
      <c r="AS438" s="19"/>
      <c r="AT438" s="19" t="s">
        <v>63</v>
      </c>
      <c r="AU438" s="19" t="s">
        <v>66</v>
      </c>
      <c r="AV438" s="19" t="s">
        <v>35</v>
      </c>
      <c r="AW438" s="24" t="s">
        <v>58</v>
      </c>
    </row>
    <row r="439" spans="1:49" ht="32.1" hidden="1" customHeight="1">
      <c r="A439" s="2"/>
      <c r="B439" s="3"/>
      <c r="C439" s="3"/>
      <c r="D439" s="3"/>
      <c r="E439" s="3"/>
      <c r="F439" s="3"/>
      <c r="G439" s="3"/>
      <c r="H439" s="3"/>
      <c r="I439" s="3"/>
      <c r="J439" s="11"/>
      <c r="K439" s="11"/>
      <c r="L439" s="11"/>
      <c r="M439" s="11"/>
      <c r="N439" s="11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19" t="s">
        <v>49</v>
      </c>
      <c r="AQ439" s="19"/>
      <c r="AR439" s="19"/>
      <c r="AS439" s="19"/>
      <c r="AT439" s="19" t="s">
        <v>63</v>
      </c>
      <c r="AU439" s="19" t="s">
        <v>66</v>
      </c>
      <c r="AV439" s="19" t="s">
        <v>35</v>
      </c>
      <c r="AW439" s="24" t="s">
        <v>58</v>
      </c>
    </row>
    <row r="440" spans="1:49" ht="32.1" hidden="1" customHeight="1">
      <c r="A440" s="2"/>
      <c r="B440" s="3"/>
      <c r="C440" s="3"/>
      <c r="D440" s="3"/>
      <c r="E440" s="3"/>
      <c r="F440" s="3"/>
      <c r="G440" s="3"/>
      <c r="H440" s="3"/>
      <c r="I440" s="3"/>
      <c r="J440" s="11"/>
      <c r="K440" s="11"/>
      <c r="L440" s="11"/>
      <c r="M440" s="11"/>
      <c r="N440" s="11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25" t="s">
        <v>39</v>
      </c>
      <c r="AQ440" s="19"/>
      <c r="AR440" s="19"/>
      <c r="AS440" s="19"/>
      <c r="AT440" s="19" t="s">
        <v>70</v>
      </c>
      <c r="AU440" s="19" t="s">
        <v>36</v>
      </c>
      <c r="AV440" s="19" t="s">
        <v>35</v>
      </c>
      <c r="AW440" s="24" t="s">
        <v>58</v>
      </c>
    </row>
    <row r="441" spans="1:49" ht="32.1" hidden="1" customHeight="1">
      <c r="A441" s="2"/>
      <c r="B441" s="3"/>
      <c r="C441" s="3"/>
      <c r="D441" s="3"/>
      <c r="E441" s="3"/>
      <c r="F441" s="3"/>
      <c r="G441" s="3"/>
      <c r="H441" s="3"/>
      <c r="I441" s="3"/>
      <c r="J441" s="11"/>
      <c r="K441" s="11"/>
      <c r="L441" s="11"/>
      <c r="M441" s="11"/>
      <c r="N441" s="11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19" t="s">
        <v>40</v>
      </c>
      <c r="AQ441" s="19"/>
      <c r="AR441" s="19"/>
      <c r="AS441" s="19"/>
      <c r="AT441" s="19" t="s">
        <v>70</v>
      </c>
      <c r="AU441" s="19" t="s">
        <v>36</v>
      </c>
      <c r="AV441" s="19" t="s">
        <v>35</v>
      </c>
      <c r="AW441" s="24" t="s">
        <v>58</v>
      </c>
    </row>
    <row r="442" spans="1:49" ht="32.1" hidden="1" customHeight="1">
      <c r="A442" s="2"/>
      <c r="B442" s="3"/>
      <c r="C442" s="3"/>
      <c r="D442" s="3"/>
      <c r="E442" s="3"/>
      <c r="F442" s="3"/>
      <c r="G442" s="3"/>
      <c r="H442" s="3"/>
      <c r="I442" s="3"/>
      <c r="J442" s="11"/>
      <c r="K442" s="11"/>
      <c r="L442" s="11"/>
      <c r="M442" s="11"/>
      <c r="N442" s="11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19" t="s">
        <v>41</v>
      </c>
      <c r="AQ442" s="19"/>
      <c r="AR442" s="19"/>
      <c r="AS442" s="19"/>
      <c r="AT442" s="19" t="s">
        <v>70</v>
      </c>
      <c r="AU442" s="19" t="s">
        <v>36</v>
      </c>
      <c r="AV442" s="19" t="s">
        <v>35</v>
      </c>
      <c r="AW442" s="24" t="s">
        <v>58</v>
      </c>
    </row>
    <row r="443" spans="1:49" ht="32.1" hidden="1" customHeight="1">
      <c r="A443" s="2"/>
      <c r="B443" s="3"/>
      <c r="C443" s="3"/>
      <c r="D443" s="3"/>
      <c r="E443" s="3"/>
      <c r="F443" s="3"/>
      <c r="G443" s="3"/>
      <c r="H443" s="3"/>
      <c r="I443" s="3"/>
      <c r="J443" s="11"/>
      <c r="K443" s="11"/>
      <c r="L443" s="11"/>
      <c r="M443" s="11"/>
      <c r="N443" s="11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19" t="s">
        <v>42</v>
      </c>
      <c r="AQ443" s="19"/>
      <c r="AR443" s="19"/>
      <c r="AS443" s="19"/>
      <c r="AT443" s="19" t="s">
        <v>70</v>
      </c>
      <c r="AU443" s="19" t="s">
        <v>36</v>
      </c>
      <c r="AV443" s="19" t="s">
        <v>35</v>
      </c>
      <c r="AW443" s="24" t="s">
        <v>58</v>
      </c>
    </row>
    <row r="444" spans="1:49" ht="32.1" hidden="1" customHeight="1">
      <c r="A444" s="2"/>
      <c r="B444" s="3"/>
      <c r="C444" s="3"/>
      <c r="D444" s="3"/>
      <c r="E444" s="3"/>
      <c r="F444" s="3"/>
      <c r="G444" s="3"/>
      <c r="H444" s="3"/>
      <c r="I444" s="3"/>
      <c r="J444" s="11"/>
      <c r="K444" s="11"/>
      <c r="L444" s="11"/>
      <c r="M444" s="11"/>
      <c r="N444" s="11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19" t="s">
        <v>43</v>
      </c>
      <c r="AQ444" s="19"/>
      <c r="AR444" s="19"/>
      <c r="AS444" s="19"/>
      <c r="AT444" s="19" t="s">
        <v>70</v>
      </c>
      <c r="AU444" s="19" t="s">
        <v>36</v>
      </c>
      <c r="AV444" s="19" t="s">
        <v>35</v>
      </c>
      <c r="AW444" s="24" t="s">
        <v>58</v>
      </c>
    </row>
    <row r="445" spans="1:49" ht="32.1" hidden="1" customHeight="1">
      <c r="A445" s="2"/>
      <c r="B445" s="3"/>
      <c r="C445" s="3"/>
      <c r="D445" s="3"/>
      <c r="E445" s="3"/>
      <c r="F445" s="3"/>
      <c r="G445" s="3"/>
      <c r="H445" s="3"/>
      <c r="I445" s="3"/>
      <c r="J445" s="11"/>
      <c r="K445" s="11"/>
      <c r="L445" s="11"/>
      <c r="M445" s="11"/>
      <c r="N445" s="11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19" t="s">
        <v>44</v>
      </c>
      <c r="AQ445" s="19"/>
      <c r="AR445" s="19"/>
      <c r="AS445" s="19"/>
      <c r="AT445" s="19" t="s">
        <v>70</v>
      </c>
      <c r="AU445" s="19" t="s">
        <v>36</v>
      </c>
      <c r="AV445" s="19" t="s">
        <v>35</v>
      </c>
      <c r="AW445" s="24" t="s">
        <v>58</v>
      </c>
    </row>
    <row r="446" spans="1:49" ht="32.1" hidden="1" customHeight="1">
      <c r="A446" s="2"/>
      <c r="B446" s="3"/>
      <c r="C446" s="3"/>
      <c r="D446" s="3"/>
      <c r="E446" s="3"/>
      <c r="F446" s="3"/>
      <c r="G446" s="3"/>
      <c r="H446" s="3"/>
      <c r="I446" s="3"/>
      <c r="J446" s="11"/>
      <c r="K446" s="11"/>
      <c r="L446" s="11"/>
      <c r="M446" s="11"/>
      <c r="N446" s="11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19" t="s">
        <v>45</v>
      </c>
      <c r="AQ446" s="19"/>
      <c r="AR446" s="19"/>
      <c r="AS446" s="19"/>
      <c r="AT446" s="19" t="s">
        <v>70</v>
      </c>
      <c r="AU446" s="19" t="s">
        <v>36</v>
      </c>
      <c r="AV446" s="19" t="s">
        <v>35</v>
      </c>
      <c r="AW446" s="24" t="s">
        <v>58</v>
      </c>
    </row>
    <row r="447" spans="1:49" ht="32.1" hidden="1" customHeight="1">
      <c r="A447" s="2"/>
      <c r="B447" s="3"/>
      <c r="C447" s="3"/>
      <c r="D447" s="3"/>
      <c r="E447" s="3"/>
      <c r="F447" s="3"/>
      <c r="G447" s="3"/>
      <c r="H447" s="3"/>
      <c r="I447" s="3"/>
      <c r="J447" s="11"/>
      <c r="K447" s="11"/>
      <c r="L447" s="11"/>
      <c r="M447" s="11"/>
      <c r="N447" s="11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19" t="s">
        <v>46</v>
      </c>
      <c r="AQ447" s="19"/>
      <c r="AR447" s="19"/>
      <c r="AS447" s="19"/>
      <c r="AT447" s="19" t="s">
        <v>70</v>
      </c>
      <c r="AU447" s="19" t="s">
        <v>36</v>
      </c>
      <c r="AV447" s="19" t="s">
        <v>35</v>
      </c>
      <c r="AW447" s="24" t="s">
        <v>58</v>
      </c>
    </row>
    <row r="448" spans="1:49" ht="32.1" customHeight="1">
      <c r="A448" s="2">
        <f>+D448+H448+J448+L448+N448+P448+R448+U448+X448+AA448+AD448+AG448+AJ448+AM448</f>
        <v>0</v>
      </c>
      <c r="B448" s="3">
        <f>+E448+I448+K448+M434+Y448+AB448+AE448+AH448+AK448+AN588+O448+Q448+S448+V448</f>
        <v>0</v>
      </c>
      <c r="C448" s="3">
        <f>+T448+W448+Z448+AC448+AF448+AI448+AL448+AO448</f>
        <v>0</v>
      </c>
      <c r="D448" s="3"/>
      <c r="E448" s="3"/>
      <c r="F448" s="3"/>
      <c r="G448" s="3"/>
      <c r="H448" s="3"/>
      <c r="I448" s="3"/>
      <c r="J448" s="11"/>
      <c r="K448" s="11"/>
      <c r="L448" s="11"/>
      <c r="M448" s="11"/>
      <c r="N448" s="11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19"/>
      <c r="AQ448" s="19"/>
      <c r="AR448" s="19"/>
      <c r="AS448" s="19"/>
      <c r="AT448" s="19" t="s">
        <v>70</v>
      </c>
      <c r="AU448" s="19" t="s">
        <v>36</v>
      </c>
      <c r="AV448" s="19" t="s">
        <v>35</v>
      </c>
      <c r="AW448" s="24" t="s">
        <v>58</v>
      </c>
    </row>
    <row r="449" spans="1:49" ht="32.1" hidden="1" customHeight="1">
      <c r="A449" s="2"/>
      <c r="B449" s="3"/>
      <c r="C449" s="3"/>
      <c r="D449" s="3"/>
      <c r="E449" s="3"/>
      <c r="F449" s="3"/>
      <c r="G449" s="3"/>
      <c r="H449" s="3"/>
      <c r="I449" s="3"/>
      <c r="J449" s="11"/>
      <c r="K449" s="11"/>
      <c r="L449" s="11"/>
      <c r="M449" s="11"/>
      <c r="N449" s="11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19" t="s">
        <v>47</v>
      </c>
      <c r="AQ449" s="19"/>
      <c r="AR449" s="19"/>
      <c r="AS449" s="19"/>
      <c r="AT449" s="19" t="s">
        <v>70</v>
      </c>
      <c r="AU449" s="19" t="s">
        <v>36</v>
      </c>
      <c r="AV449" s="19" t="s">
        <v>35</v>
      </c>
      <c r="AW449" s="24" t="s">
        <v>58</v>
      </c>
    </row>
    <row r="450" spans="1:49" ht="32.1" hidden="1" customHeight="1">
      <c r="A450" s="2"/>
      <c r="B450" s="3"/>
      <c r="C450" s="3"/>
      <c r="D450" s="3"/>
      <c r="E450" s="3"/>
      <c r="F450" s="3"/>
      <c r="G450" s="3"/>
      <c r="H450" s="3"/>
      <c r="I450" s="3"/>
      <c r="J450" s="11"/>
      <c r="K450" s="11"/>
      <c r="L450" s="11"/>
      <c r="M450" s="11"/>
      <c r="N450" s="11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19" t="s">
        <v>48</v>
      </c>
      <c r="AQ450" s="19"/>
      <c r="AR450" s="19"/>
      <c r="AS450" s="19"/>
      <c r="AT450" s="19" t="s">
        <v>70</v>
      </c>
      <c r="AU450" s="19" t="s">
        <v>36</v>
      </c>
      <c r="AV450" s="19" t="s">
        <v>35</v>
      </c>
      <c r="AW450" s="24" t="s">
        <v>58</v>
      </c>
    </row>
    <row r="451" spans="1:49" ht="32.1" hidden="1" customHeight="1">
      <c r="A451" s="2"/>
      <c r="B451" s="3"/>
      <c r="C451" s="3"/>
      <c r="D451" s="3"/>
      <c r="E451" s="3"/>
      <c r="F451" s="3"/>
      <c r="G451" s="3"/>
      <c r="H451" s="3"/>
      <c r="I451" s="3"/>
      <c r="J451" s="11"/>
      <c r="K451" s="11"/>
      <c r="L451" s="11"/>
      <c r="M451" s="11"/>
      <c r="N451" s="11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19" t="s">
        <v>49</v>
      </c>
      <c r="AQ451" s="19"/>
      <c r="AR451" s="19"/>
      <c r="AS451" s="19"/>
      <c r="AT451" s="19" t="s">
        <v>70</v>
      </c>
      <c r="AU451" s="19" t="s">
        <v>36</v>
      </c>
      <c r="AV451" s="19" t="s">
        <v>35</v>
      </c>
      <c r="AW451" s="24" t="s">
        <v>58</v>
      </c>
    </row>
    <row r="452" spans="1:49" ht="32.1" hidden="1" customHeight="1">
      <c r="A452" s="2"/>
      <c r="B452" s="3"/>
      <c r="C452" s="3"/>
      <c r="D452" s="3"/>
      <c r="E452" s="3"/>
      <c r="F452" s="3"/>
      <c r="G452" s="3"/>
      <c r="H452" s="3"/>
      <c r="I452" s="3"/>
      <c r="J452" s="11"/>
      <c r="K452" s="11"/>
      <c r="L452" s="11"/>
      <c r="M452" s="11"/>
      <c r="N452" s="11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25" t="s">
        <v>39</v>
      </c>
      <c r="AQ452" s="19"/>
      <c r="AR452" s="19"/>
      <c r="AS452" s="19"/>
      <c r="AT452" s="19" t="s">
        <v>71</v>
      </c>
      <c r="AU452" s="19" t="s">
        <v>69</v>
      </c>
      <c r="AV452" s="19" t="s">
        <v>35</v>
      </c>
      <c r="AW452" s="24" t="s">
        <v>58</v>
      </c>
    </row>
    <row r="453" spans="1:49" ht="32.1" hidden="1" customHeight="1">
      <c r="A453" s="2"/>
      <c r="B453" s="3"/>
      <c r="C453" s="3"/>
      <c r="D453" s="3"/>
      <c r="E453" s="3"/>
      <c r="F453" s="3"/>
      <c r="G453" s="3"/>
      <c r="H453" s="3"/>
      <c r="I453" s="3"/>
      <c r="J453" s="11"/>
      <c r="K453" s="11"/>
      <c r="L453" s="11"/>
      <c r="M453" s="11"/>
      <c r="N453" s="11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19" t="s">
        <v>40</v>
      </c>
      <c r="AQ453" s="19"/>
      <c r="AR453" s="19"/>
      <c r="AS453" s="19"/>
      <c r="AT453" s="19" t="s">
        <v>71</v>
      </c>
      <c r="AU453" s="19" t="s">
        <v>69</v>
      </c>
      <c r="AV453" s="19" t="s">
        <v>35</v>
      </c>
      <c r="AW453" s="24" t="s">
        <v>58</v>
      </c>
    </row>
    <row r="454" spans="1:49" ht="32.1" hidden="1" customHeight="1">
      <c r="A454" s="2"/>
      <c r="B454" s="3"/>
      <c r="C454" s="3"/>
      <c r="D454" s="3"/>
      <c r="E454" s="3"/>
      <c r="F454" s="3"/>
      <c r="G454" s="3"/>
      <c r="H454" s="3"/>
      <c r="I454" s="3"/>
      <c r="J454" s="11"/>
      <c r="K454" s="11"/>
      <c r="L454" s="11"/>
      <c r="M454" s="11"/>
      <c r="N454" s="11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19" t="s">
        <v>41</v>
      </c>
      <c r="AQ454" s="19"/>
      <c r="AR454" s="19"/>
      <c r="AS454" s="19"/>
      <c r="AT454" s="19" t="s">
        <v>71</v>
      </c>
      <c r="AU454" s="19" t="s">
        <v>69</v>
      </c>
      <c r="AV454" s="19" t="s">
        <v>35</v>
      </c>
      <c r="AW454" s="24" t="s">
        <v>58</v>
      </c>
    </row>
    <row r="455" spans="1:49" ht="32.1" hidden="1" customHeight="1">
      <c r="A455" s="2"/>
      <c r="B455" s="3"/>
      <c r="C455" s="3"/>
      <c r="D455" s="3"/>
      <c r="E455" s="3"/>
      <c r="F455" s="3"/>
      <c r="G455" s="3"/>
      <c r="H455" s="3"/>
      <c r="I455" s="3"/>
      <c r="J455" s="11"/>
      <c r="K455" s="11"/>
      <c r="L455" s="11"/>
      <c r="M455" s="11"/>
      <c r="N455" s="11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19" t="s">
        <v>42</v>
      </c>
      <c r="AQ455" s="19"/>
      <c r="AR455" s="19"/>
      <c r="AS455" s="19"/>
      <c r="AT455" s="19" t="s">
        <v>71</v>
      </c>
      <c r="AU455" s="19" t="s">
        <v>69</v>
      </c>
      <c r="AV455" s="19" t="s">
        <v>35</v>
      </c>
      <c r="AW455" s="24" t="s">
        <v>58</v>
      </c>
    </row>
    <row r="456" spans="1:49" ht="32.1" hidden="1" customHeight="1">
      <c r="A456" s="2"/>
      <c r="B456" s="3"/>
      <c r="C456" s="3"/>
      <c r="D456" s="3"/>
      <c r="E456" s="3"/>
      <c r="F456" s="3"/>
      <c r="G456" s="3"/>
      <c r="H456" s="3"/>
      <c r="I456" s="3"/>
      <c r="J456" s="11"/>
      <c r="K456" s="11"/>
      <c r="L456" s="11"/>
      <c r="M456" s="11"/>
      <c r="N456" s="11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19" t="s">
        <v>43</v>
      </c>
      <c r="AQ456" s="19"/>
      <c r="AR456" s="19"/>
      <c r="AS456" s="19"/>
      <c r="AT456" s="19" t="s">
        <v>71</v>
      </c>
      <c r="AU456" s="19" t="s">
        <v>69</v>
      </c>
      <c r="AV456" s="19" t="s">
        <v>35</v>
      </c>
      <c r="AW456" s="24" t="s">
        <v>58</v>
      </c>
    </row>
    <row r="457" spans="1:49" ht="32.1" hidden="1" customHeight="1">
      <c r="A457" s="2"/>
      <c r="B457" s="3"/>
      <c r="C457" s="3"/>
      <c r="D457" s="3"/>
      <c r="E457" s="3"/>
      <c r="F457" s="3"/>
      <c r="G457" s="3"/>
      <c r="H457" s="3"/>
      <c r="I457" s="3"/>
      <c r="J457" s="11"/>
      <c r="K457" s="11"/>
      <c r="L457" s="11"/>
      <c r="M457" s="11"/>
      <c r="N457" s="11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19" t="s">
        <v>44</v>
      </c>
      <c r="AQ457" s="19"/>
      <c r="AR457" s="19"/>
      <c r="AS457" s="19"/>
      <c r="AT457" s="19" t="s">
        <v>71</v>
      </c>
      <c r="AU457" s="19" t="s">
        <v>69</v>
      </c>
      <c r="AV457" s="19" t="s">
        <v>35</v>
      </c>
      <c r="AW457" s="24" t="s">
        <v>58</v>
      </c>
    </row>
    <row r="458" spans="1:49" ht="32.1" hidden="1" customHeight="1">
      <c r="A458" s="2"/>
      <c r="B458" s="3"/>
      <c r="C458" s="3"/>
      <c r="D458" s="3"/>
      <c r="E458" s="3"/>
      <c r="F458" s="3"/>
      <c r="G458" s="3"/>
      <c r="H458" s="3"/>
      <c r="I458" s="3"/>
      <c r="J458" s="11"/>
      <c r="K458" s="11"/>
      <c r="L458" s="11"/>
      <c r="M458" s="11"/>
      <c r="N458" s="11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19" t="s">
        <v>45</v>
      </c>
      <c r="AQ458" s="19"/>
      <c r="AR458" s="19"/>
      <c r="AS458" s="19"/>
      <c r="AT458" s="19" t="s">
        <v>71</v>
      </c>
      <c r="AU458" s="19" t="s">
        <v>69</v>
      </c>
      <c r="AV458" s="19" t="s">
        <v>35</v>
      </c>
      <c r="AW458" s="24" t="s">
        <v>58</v>
      </c>
    </row>
    <row r="459" spans="1:49" ht="32.1" hidden="1" customHeight="1">
      <c r="A459" s="2"/>
      <c r="B459" s="3"/>
      <c r="C459" s="3"/>
      <c r="D459" s="3"/>
      <c r="E459" s="3"/>
      <c r="F459" s="3"/>
      <c r="G459" s="3"/>
      <c r="H459" s="3"/>
      <c r="I459" s="3"/>
      <c r="J459" s="11"/>
      <c r="K459" s="11"/>
      <c r="L459" s="11"/>
      <c r="M459" s="11"/>
      <c r="N459" s="11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19" t="s">
        <v>46</v>
      </c>
      <c r="AQ459" s="19"/>
      <c r="AR459" s="19"/>
      <c r="AS459" s="19"/>
      <c r="AT459" s="19" t="s">
        <v>71</v>
      </c>
      <c r="AU459" s="19" t="s">
        <v>69</v>
      </c>
      <c r="AV459" s="19" t="s">
        <v>35</v>
      </c>
      <c r="AW459" s="24" t="s">
        <v>58</v>
      </c>
    </row>
    <row r="460" spans="1:49" ht="32.1" customHeight="1">
      <c r="A460" s="2">
        <f>+D460+H460+J460+L460+N460+P460+R460+U460+X460+AA460+AD460+AG460+AJ460+AM460</f>
        <v>0</v>
      </c>
      <c r="B460" s="3">
        <f>+E460+I460+K460+M446+Y460+AB460+AE460+AH460+AK460+AN600+O460+Q460+S460+V460</f>
        <v>0</v>
      </c>
      <c r="C460" s="3">
        <f>+T460+W460+Z460+AC460+AF460+AI460+AL460+AO460</f>
        <v>0</v>
      </c>
      <c r="D460" s="3"/>
      <c r="E460" s="3"/>
      <c r="F460" s="3"/>
      <c r="G460" s="3"/>
      <c r="H460" s="3"/>
      <c r="I460" s="3"/>
      <c r="J460" s="11"/>
      <c r="K460" s="11"/>
      <c r="L460" s="11"/>
      <c r="M460" s="11"/>
      <c r="N460" s="11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19"/>
      <c r="AQ460" s="19"/>
      <c r="AR460" s="19"/>
      <c r="AS460" s="19"/>
      <c r="AT460" s="19" t="s">
        <v>71</v>
      </c>
      <c r="AU460" s="19" t="s">
        <v>69</v>
      </c>
      <c r="AV460" s="19" t="s">
        <v>35</v>
      </c>
      <c r="AW460" s="24" t="s">
        <v>58</v>
      </c>
    </row>
    <row r="461" spans="1:49" ht="32.1" hidden="1" customHeight="1">
      <c r="A461" s="2"/>
      <c r="B461" s="3"/>
      <c r="C461" s="3"/>
      <c r="D461" s="3"/>
      <c r="E461" s="3"/>
      <c r="F461" s="3"/>
      <c r="G461" s="3"/>
      <c r="H461" s="3"/>
      <c r="I461" s="3"/>
      <c r="J461" s="11"/>
      <c r="K461" s="11"/>
      <c r="L461" s="11"/>
      <c r="M461" s="11"/>
      <c r="N461" s="11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19" t="s">
        <v>47</v>
      </c>
      <c r="AQ461" s="19"/>
      <c r="AR461" s="19"/>
      <c r="AS461" s="19"/>
      <c r="AT461" s="19" t="s">
        <v>71</v>
      </c>
      <c r="AU461" s="19" t="s">
        <v>69</v>
      </c>
      <c r="AV461" s="19" t="s">
        <v>35</v>
      </c>
      <c r="AW461" s="24" t="s">
        <v>58</v>
      </c>
    </row>
    <row r="462" spans="1:49" ht="32.1" hidden="1" customHeight="1">
      <c r="A462" s="2"/>
      <c r="B462" s="3"/>
      <c r="C462" s="3"/>
      <c r="D462" s="3"/>
      <c r="E462" s="3"/>
      <c r="F462" s="3"/>
      <c r="G462" s="3"/>
      <c r="H462" s="3"/>
      <c r="I462" s="3"/>
      <c r="J462" s="11"/>
      <c r="K462" s="11"/>
      <c r="L462" s="11"/>
      <c r="M462" s="11"/>
      <c r="N462" s="11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19" t="s">
        <v>48</v>
      </c>
      <c r="AQ462" s="19"/>
      <c r="AR462" s="19"/>
      <c r="AS462" s="19"/>
      <c r="AT462" s="19" t="s">
        <v>71</v>
      </c>
      <c r="AU462" s="19" t="s">
        <v>69</v>
      </c>
      <c r="AV462" s="19" t="s">
        <v>35</v>
      </c>
      <c r="AW462" s="24" t="s">
        <v>58</v>
      </c>
    </row>
    <row r="463" spans="1:49" ht="32.1" hidden="1" customHeight="1">
      <c r="A463" s="2"/>
      <c r="B463" s="3"/>
      <c r="C463" s="3"/>
      <c r="D463" s="3"/>
      <c r="E463" s="3"/>
      <c r="F463" s="3"/>
      <c r="G463" s="3"/>
      <c r="H463" s="3"/>
      <c r="I463" s="3"/>
      <c r="J463" s="11"/>
      <c r="K463" s="11"/>
      <c r="L463" s="11"/>
      <c r="M463" s="11"/>
      <c r="N463" s="11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19" t="s">
        <v>49</v>
      </c>
      <c r="AQ463" s="19"/>
      <c r="AR463" s="19"/>
      <c r="AS463" s="19"/>
      <c r="AT463" s="19" t="s">
        <v>71</v>
      </c>
      <c r="AU463" s="19" t="s">
        <v>69</v>
      </c>
      <c r="AV463" s="19" t="s">
        <v>35</v>
      </c>
      <c r="AW463" s="24" t="s">
        <v>58</v>
      </c>
    </row>
    <row r="464" spans="1:49" ht="32.1" hidden="1" customHeight="1">
      <c r="A464" s="2"/>
      <c r="B464" s="3"/>
      <c r="C464" s="3"/>
      <c r="D464" s="3"/>
      <c r="E464" s="3"/>
      <c r="F464" s="3"/>
      <c r="G464" s="3"/>
      <c r="H464" s="3"/>
      <c r="I464" s="3"/>
      <c r="J464" s="11"/>
      <c r="K464" s="11"/>
      <c r="L464" s="11"/>
      <c r="M464" s="11"/>
      <c r="N464" s="11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25" t="s">
        <v>39</v>
      </c>
      <c r="AQ464" s="19"/>
      <c r="AR464" s="19"/>
      <c r="AS464" s="19"/>
      <c r="AT464" s="19" t="s">
        <v>31</v>
      </c>
      <c r="AU464" s="19" t="s">
        <v>69</v>
      </c>
      <c r="AV464" s="19" t="s">
        <v>35</v>
      </c>
      <c r="AW464" s="24" t="s">
        <v>58</v>
      </c>
    </row>
    <row r="465" spans="1:49" ht="32.1" hidden="1" customHeight="1">
      <c r="A465" s="2"/>
      <c r="B465" s="3"/>
      <c r="C465" s="3"/>
      <c r="D465" s="3"/>
      <c r="E465" s="3"/>
      <c r="F465" s="3"/>
      <c r="G465" s="3"/>
      <c r="H465" s="3"/>
      <c r="I465" s="3"/>
      <c r="J465" s="11"/>
      <c r="K465" s="11"/>
      <c r="L465" s="11"/>
      <c r="M465" s="11"/>
      <c r="N465" s="11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19" t="s">
        <v>40</v>
      </c>
      <c r="AQ465" s="19"/>
      <c r="AR465" s="19"/>
      <c r="AS465" s="19"/>
      <c r="AT465" s="19" t="s">
        <v>31</v>
      </c>
      <c r="AU465" s="19" t="s">
        <v>69</v>
      </c>
      <c r="AV465" s="19" t="s">
        <v>35</v>
      </c>
      <c r="AW465" s="24" t="s">
        <v>58</v>
      </c>
    </row>
    <row r="466" spans="1:49" ht="32.1" hidden="1" customHeight="1">
      <c r="A466" s="2"/>
      <c r="B466" s="3"/>
      <c r="C466" s="3"/>
      <c r="D466" s="3"/>
      <c r="E466" s="3"/>
      <c r="F466" s="3"/>
      <c r="G466" s="3"/>
      <c r="H466" s="3"/>
      <c r="I466" s="3"/>
      <c r="J466" s="11"/>
      <c r="K466" s="11"/>
      <c r="L466" s="11"/>
      <c r="M466" s="11"/>
      <c r="N466" s="11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19" t="s">
        <v>41</v>
      </c>
      <c r="AQ466" s="19"/>
      <c r="AR466" s="19"/>
      <c r="AS466" s="19"/>
      <c r="AT466" s="19" t="s">
        <v>31</v>
      </c>
      <c r="AU466" s="19" t="s">
        <v>69</v>
      </c>
      <c r="AV466" s="19" t="s">
        <v>35</v>
      </c>
      <c r="AW466" s="24" t="s">
        <v>58</v>
      </c>
    </row>
    <row r="467" spans="1:49" ht="32.1" hidden="1" customHeight="1">
      <c r="A467" s="2"/>
      <c r="B467" s="3"/>
      <c r="C467" s="3"/>
      <c r="D467" s="3"/>
      <c r="E467" s="3"/>
      <c r="F467" s="3"/>
      <c r="G467" s="3"/>
      <c r="H467" s="3"/>
      <c r="I467" s="3"/>
      <c r="J467" s="11"/>
      <c r="K467" s="11"/>
      <c r="L467" s="11"/>
      <c r="M467" s="11"/>
      <c r="N467" s="11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19" t="s">
        <v>42</v>
      </c>
      <c r="AQ467" s="19"/>
      <c r="AR467" s="19"/>
      <c r="AS467" s="19"/>
      <c r="AT467" s="19" t="s">
        <v>31</v>
      </c>
      <c r="AU467" s="19" t="s">
        <v>69</v>
      </c>
      <c r="AV467" s="19" t="s">
        <v>35</v>
      </c>
      <c r="AW467" s="24" t="s">
        <v>58</v>
      </c>
    </row>
    <row r="468" spans="1:49" ht="32.1" hidden="1" customHeight="1">
      <c r="A468" s="2"/>
      <c r="B468" s="3"/>
      <c r="C468" s="3"/>
      <c r="D468" s="3"/>
      <c r="E468" s="3"/>
      <c r="F468" s="3"/>
      <c r="G468" s="3"/>
      <c r="H468" s="3"/>
      <c r="I468" s="3"/>
      <c r="J468" s="11"/>
      <c r="K468" s="11"/>
      <c r="L468" s="11"/>
      <c r="M468" s="11"/>
      <c r="N468" s="11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19" t="s">
        <v>43</v>
      </c>
      <c r="AQ468" s="19"/>
      <c r="AR468" s="19"/>
      <c r="AS468" s="19"/>
      <c r="AT468" s="19" t="s">
        <v>31</v>
      </c>
      <c r="AU468" s="19" t="s">
        <v>69</v>
      </c>
      <c r="AV468" s="19" t="s">
        <v>35</v>
      </c>
      <c r="AW468" s="24" t="s">
        <v>58</v>
      </c>
    </row>
    <row r="469" spans="1:49" ht="32.1" hidden="1" customHeight="1">
      <c r="A469" s="2"/>
      <c r="B469" s="3"/>
      <c r="C469" s="3"/>
      <c r="D469" s="3"/>
      <c r="E469" s="3"/>
      <c r="F469" s="3"/>
      <c r="G469" s="3"/>
      <c r="H469" s="3"/>
      <c r="I469" s="3"/>
      <c r="J469" s="11"/>
      <c r="K469" s="11"/>
      <c r="L469" s="11"/>
      <c r="M469" s="11"/>
      <c r="N469" s="11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19" t="s">
        <v>44</v>
      </c>
      <c r="AQ469" s="19"/>
      <c r="AR469" s="19"/>
      <c r="AS469" s="19"/>
      <c r="AT469" s="19" t="s">
        <v>31</v>
      </c>
      <c r="AU469" s="19" t="s">
        <v>69</v>
      </c>
      <c r="AV469" s="19" t="s">
        <v>35</v>
      </c>
      <c r="AW469" s="24" t="s">
        <v>58</v>
      </c>
    </row>
    <row r="470" spans="1:49" ht="32.1" hidden="1" customHeight="1">
      <c r="A470" s="2"/>
      <c r="B470" s="3"/>
      <c r="C470" s="3"/>
      <c r="D470" s="3"/>
      <c r="E470" s="3"/>
      <c r="F470" s="3"/>
      <c r="G470" s="3"/>
      <c r="H470" s="3"/>
      <c r="I470" s="3"/>
      <c r="J470" s="11"/>
      <c r="K470" s="11"/>
      <c r="L470" s="11"/>
      <c r="M470" s="11"/>
      <c r="N470" s="11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19" t="s">
        <v>45</v>
      </c>
      <c r="AQ470" s="19"/>
      <c r="AR470" s="19"/>
      <c r="AS470" s="19"/>
      <c r="AT470" s="19" t="s">
        <v>31</v>
      </c>
      <c r="AU470" s="19" t="s">
        <v>69</v>
      </c>
      <c r="AV470" s="19" t="s">
        <v>35</v>
      </c>
      <c r="AW470" s="24" t="s">
        <v>58</v>
      </c>
    </row>
    <row r="471" spans="1:49" ht="32.1" hidden="1" customHeight="1">
      <c r="A471" s="2"/>
      <c r="B471" s="3"/>
      <c r="C471" s="3"/>
      <c r="D471" s="3"/>
      <c r="E471" s="3"/>
      <c r="F471" s="3"/>
      <c r="G471" s="3"/>
      <c r="H471" s="3"/>
      <c r="I471" s="3"/>
      <c r="J471" s="11"/>
      <c r="K471" s="11"/>
      <c r="L471" s="11"/>
      <c r="M471" s="11"/>
      <c r="N471" s="11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19" t="s">
        <v>46</v>
      </c>
      <c r="AQ471" s="19"/>
      <c r="AR471" s="19"/>
      <c r="AS471" s="19"/>
      <c r="AT471" s="19" t="s">
        <v>31</v>
      </c>
      <c r="AU471" s="19" t="s">
        <v>69</v>
      </c>
      <c r="AV471" s="19" t="s">
        <v>35</v>
      </c>
      <c r="AW471" s="24" t="s">
        <v>58</v>
      </c>
    </row>
    <row r="472" spans="1:49" ht="32.1" customHeight="1">
      <c r="A472" s="2">
        <f>+D472+H472+J472+L472+N472+P472+R472+U472+X472+AA472+AD472+AG472+AJ472+AM472</f>
        <v>0</v>
      </c>
      <c r="B472" s="3">
        <f>+E472+I472+K472+M458+Y472+AB472+AE472+AH472+AK472+AN612+O472+Q472+S472+V472</f>
        <v>0</v>
      </c>
      <c r="C472" s="3">
        <f>+T472+W472+Z472+AC472+AF472+AI472+AL472+AO472</f>
        <v>0</v>
      </c>
      <c r="D472" s="3"/>
      <c r="E472" s="3"/>
      <c r="F472" s="3"/>
      <c r="G472" s="3"/>
      <c r="H472" s="3"/>
      <c r="I472" s="3"/>
      <c r="J472" s="11"/>
      <c r="K472" s="11"/>
      <c r="L472" s="11"/>
      <c r="M472" s="11"/>
      <c r="N472" s="11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19"/>
      <c r="AQ472" s="19"/>
      <c r="AR472" s="19"/>
      <c r="AS472" s="19"/>
      <c r="AT472" s="19" t="s">
        <v>31</v>
      </c>
      <c r="AU472" s="19" t="s">
        <v>69</v>
      </c>
      <c r="AV472" s="19" t="s">
        <v>35</v>
      </c>
      <c r="AW472" s="24" t="s">
        <v>58</v>
      </c>
    </row>
    <row r="473" spans="1:49" ht="32.1" hidden="1" customHeight="1">
      <c r="A473" s="2"/>
      <c r="B473" s="3"/>
      <c r="C473" s="3"/>
      <c r="D473" s="3"/>
      <c r="E473" s="3"/>
      <c r="F473" s="3"/>
      <c r="G473" s="3"/>
      <c r="H473" s="3"/>
      <c r="I473" s="3"/>
      <c r="J473" s="11"/>
      <c r="K473" s="11"/>
      <c r="L473" s="11"/>
      <c r="M473" s="11"/>
      <c r="N473" s="11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19" t="s">
        <v>47</v>
      </c>
      <c r="AQ473" s="19"/>
      <c r="AR473" s="19"/>
      <c r="AS473" s="19"/>
      <c r="AT473" s="19" t="s">
        <v>31</v>
      </c>
      <c r="AU473" s="19" t="s">
        <v>69</v>
      </c>
      <c r="AV473" s="19" t="s">
        <v>35</v>
      </c>
      <c r="AW473" s="24" t="s">
        <v>58</v>
      </c>
    </row>
    <row r="474" spans="1:49" ht="32.1" hidden="1" customHeight="1">
      <c r="A474" s="2"/>
      <c r="B474" s="3"/>
      <c r="C474" s="3"/>
      <c r="D474" s="3"/>
      <c r="E474" s="3"/>
      <c r="F474" s="3"/>
      <c r="G474" s="3"/>
      <c r="H474" s="3"/>
      <c r="I474" s="3"/>
      <c r="J474" s="11"/>
      <c r="K474" s="11"/>
      <c r="L474" s="11"/>
      <c r="M474" s="11"/>
      <c r="N474" s="11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19" t="s">
        <v>48</v>
      </c>
      <c r="AQ474" s="19"/>
      <c r="AR474" s="19"/>
      <c r="AS474" s="19"/>
      <c r="AT474" s="19" t="s">
        <v>31</v>
      </c>
      <c r="AU474" s="19" t="s">
        <v>69</v>
      </c>
      <c r="AV474" s="19" t="s">
        <v>35</v>
      </c>
      <c r="AW474" s="24" t="s">
        <v>58</v>
      </c>
    </row>
    <row r="475" spans="1:49" ht="32.1" hidden="1" customHeight="1">
      <c r="A475" s="2"/>
      <c r="B475" s="3"/>
      <c r="C475" s="3"/>
      <c r="D475" s="3"/>
      <c r="E475" s="3"/>
      <c r="F475" s="3"/>
      <c r="G475" s="3"/>
      <c r="H475" s="3"/>
      <c r="I475" s="3"/>
      <c r="J475" s="11"/>
      <c r="K475" s="11"/>
      <c r="L475" s="11"/>
      <c r="M475" s="11"/>
      <c r="N475" s="11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19" t="s">
        <v>49</v>
      </c>
      <c r="AQ475" s="19"/>
      <c r="AR475" s="19"/>
      <c r="AS475" s="19"/>
      <c r="AT475" s="19" t="s">
        <v>31</v>
      </c>
      <c r="AU475" s="19" t="s">
        <v>69</v>
      </c>
      <c r="AV475" s="19" t="s">
        <v>35</v>
      </c>
      <c r="AW475" s="24" t="s">
        <v>58</v>
      </c>
    </row>
    <row r="476" spans="1:49" ht="32.1" hidden="1" customHeight="1">
      <c r="A476" s="2"/>
      <c r="B476" s="3"/>
      <c r="C476" s="3"/>
      <c r="D476" s="3"/>
      <c r="E476" s="3"/>
      <c r="F476" s="3"/>
      <c r="G476" s="3"/>
      <c r="H476" s="3"/>
      <c r="I476" s="3"/>
      <c r="J476" s="11"/>
      <c r="K476" s="11"/>
      <c r="L476" s="11"/>
      <c r="M476" s="11"/>
      <c r="N476" s="11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25" t="s">
        <v>39</v>
      </c>
      <c r="AQ476" s="19"/>
      <c r="AR476" s="19"/>
      <c r="AS476" s="19"/>
      <c r="AT476" s="19" t="s">
        <v>32</v>
      </c>
      <c r="AU476" s="19" t="s">
        <v>69</v>
      </c>
      <c r="AV476" s="19" t="s">
        <v>35</v>
      </c>
      <c r="AW476" s="24" t="s">
        <v>58</v>
      </c>
    </row>
    <row r="477" spans="1:49" ht="32.1" hidden="1" customHeight="1">
      <c r="A477" s="2"/>
      <c r="B477" s="3"/>
      <c r="C477" s="3"/>
      <c r="D477" s="3"/>
      <c r="E477" s="3"/>
      <c r="F477" s="3"/>
      <c r="G477" s="3"/>
      <c r="H477" s="3"/>
      <c r="I477" s="3"/>
      <c r="J477" s="11"/>
      <c r="K477" s="11"/>
      <c r="L477" s="11"/>
      <c r="M477" s="11"/>
      <c r="N477" s="11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19" t="s">
        <v>40</v>
      </c>
      <c r="AQ477" s="19"/>
      <c r="AR477" s="19"/>
      <c r="AS477" s="19"/>
      <c r="AT477" s="19" t="s">
        <v>32</v>
      </c>
      <c r="AU477" s="19" t="s">
        <v>69</v>
      </c>
      <c r="AV477" s="19" t="s">
        <v>35</v>
      </c>
      <c r="AW477" s="24" t="s">
        <v>58</v>
      </c>
    </row>
    <row r="478" spans="1:49" ht="32.1" hidden="1" customHeight="1">
      <c r="A478" s="2"/>
      <c r="B478" s="3"/>
      <c r="C478" s="3"/>
      <c r="D478" s="3"/>
      <c r="E478" s="3"/>
      <c r="F478" s="3"/>
      <c r="G478" s="3"/>
      <c r="H478" s="3"/>
      <c r="I478" s="3"/>
      <c r="J478" s="11"/>
      <c r="K478" s="11"/>
      <c r="L478" s="11"/>
      <c r="M478" s="11"/>
      <c r="N478" s="11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19" t="s">
        <v>41</v>
      </c>
      <c r="AQ478" s="19"/>
      <c r="AR478" s="19"/>
      <c r="AS478" s="19"/>
      <c r="AT478" s="19" t="s">
        <v>32</v>
      </c>
      <c r="AU478" s="19" t="s">
        <v>69</v>
      </c>
      <c r="AV478" s="19" t="s">
        <v>35</v>
      </c>
      <c r="AW478" s="24" t="s">
        <v>58</v>
      </c>
    </row>
    <row r="479" spans="1:49" ht="32.1" hidden="1" customHeight="1">
      <c r="A479" s="2"/>
      <c r="B479" s="3"/>
      <c r="C479" s="3"/>
      <c r="D479" s="3"/>
      <c r="E479" s="3"/>
      <c r="F479" s="3"/>
      <c r="G479" s="3"/>
      <c r="H479" s="3"/>
      <c r="I479" s="3"/>
      <c r="J479" s="11"/>
      <c r="K479" s="11"/>
      <c r="L479" s="11"/>
      <c r="M479" s="11"/>
      <c r="N479" s="11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19" t="s">
        <v>42</v>
      </c>
      <c r="AQ479" s="19"/>
      <c r="AR479" s="19"/>
      <c r="AS479" s="19"/>
      <c r="AT479" s="19" t="s">
        <v>32</v>
      </c>
      <c r="AU479" s="19" t="s">
        <v>69</v>
      </c>
      <c r="AV479" s="19" t="s">
        <v>35</v>
      </c>
      <c r="AW479" s="24" t="s">
        <v>58</v>
      </c>
    </row>
    <row r="480" spans="1:49" ht="32.1" hidden="1" customHeight="1">
      <c r="A480" s="2"/>
      <c r="B480" s="3"/>
      <c r="C480" s="3"/>
      <c r="D480" s="3"/>
      <c r="E480" s="3"/>
      <c r="F480" s="3"/>
      <c r="G480" s="3"/>
      <c r="H480" s="3"/>
      <c r="I480" s="3"/>
      <c r="J480" s="11"/>
      <c r="K480" s="11"/>
      <c r="L480" s="11"/>
      <c r="M480" s="11"/>
      <c r="N480" s="11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19" t="s">
        <v>43</v>
      </c>
      <c r="AQ480" s="19"/>
      <c r="AR480" s="19"/>
      <c r="AS480" s="19"/>
      <c r="AT480" s="19" t="s">
        <v>32</v>
      </c>
      <c r="AU480" s="19" t="s">
        <v>69</v>
      </c>
      <c r="AV480" s="19" t="s">
        <v>35</v>
      </c>
      <c r="AW480" s="24" t="s">
        <v>58</v>
      </c>
    </row>
    <row r="481" spans="1:49" ht="32.1" hidden="1" customHeight="1">
      <c r="A481" s="2"/>
      <c r="B481" s="3"/>
      <c r="C481" s="3"/>
      <c r="D481" s="3"/>
      <c r="E481" s="3"/>
      <c r="F481" s="3"/>
      <c r="G481" s="3"/>
      <c r="H481" s="3"/>
      <c r="I481" s="3"/>
      <c r="J481" s="11"/>
      <c r="K481" s="11"/>
      <c r="L481" s="11"/>
      <c r="M481" s="11"/>
      <c r="N481" s="11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19" t="s">
        <v>44</v>
      </c>
      <c r="AQ481" s="19"/>
      <c r="AR481" s="19"/>
      <c r="AS481" s="19"/>
      <c r="AT481" s="19" t="s">
        <v>32</v>
      </c>
      <c r="AU481" s="19" t="s">
        <v>69</v>
      </c>
      <c r="AV481" s="19" t="s">
        <v>35</v>
      </c>
      <c r="AW481" s="24" t="s">
        <v>58</v>
      </c>
    </row>
    <row r="482" spans="1:49" ht="32.1" hidden="1" customHeight="1">
      <c r="A482" s="2"/>
      <c r="B482" s="3"/>
      <c r="C482" s="3"/>
      <c r="D482" s="3"/>
      <c r="E482" s="3"/>
      <c r="F482" s="3"/>
      <c r="G482" s="3"/>
      <c r="H482" s="3"/>
      <c r="I482" s="3"/>
      <c r="J482" s="11"/>
      <c r="K482" s="11"/>
      <c r="L482" s="11"/>
      <c r="M482" s="11"/>
      <c r="N482" s="11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19" t="s">
        <v>45</v>
      </c>
      <c r="AQ482" s="19"/>
      <c r="AR482" s="19"/>
      <c r="AS482" s="19"/>
      <c r="AT482" s="19" t="s">
        <v>32</v>
      </c>
      <c r="AU482" s="19" t="s">
        <v>69</v>
      </c>
      <c r="AV482" s="19" t="s">
        <v>35</v>
      </c>
      <c r="AW482" s="24" t="s">
        <v>58</v>
      </c>
    </row>
    <row r="483" spans="1:49" ht="32.1" hidden="1" customHeight="1">
      <c r="A483" s="2"/>
      <c r="B483" s="3"/>
      <c r="C483" s="3"/>
      <c r="D483" s="3"/>
      <c r="E483" s="3"/>
      <c r="F483" s="3"/>
      <c r="G483" s="3"/>
      <c r="H483" s="3"/>
      <c r="I483" s="3"/>
      <c r="J483" s="11"/>
      <c r="K483" s="11"/>
      <c r="L483" s="11"/>
      <c r="M483" s="11"/>
      <c r="N483" s="11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19" t="s">
        <v>46</v>
      </c>
      <c r="AQ483" s="19"/>
      <c r="AR483" s="19"/>
      <c r="AS483" s="19"/>
      <c r="AT483" s="19" t="s">
        <v>32</v>
      </c>
      <c r="AU483" s="19" t="s">
        <v>69</v>
      </c>
      <c r="AV483" s="19" t="s">
        <v>35</v>
      </c>
      <c r="AW483" s="24" t="s">
        <v>58</v>
      </c>
    </row>
    <row r="484" spans="1:49" ht="32.1" customHeight="1">
      <c r="A484" s="2">
        <f>+D484+H484+J484+L484+N484+P484+R484+U484+X484+AA484+AD484+AG484+AJ484+AM484</f>
        <v>0</v>
      </c>
      <c r="B484" s="3">
        <f>+E484+I484+K484+M470+Y484+AB484+AE484+AH484+AK484+AN624+O484+Q484+S484+V484</f>
        <v>0</v>
      </c>
      <c r="C484" s="3">
        <f>+T484+W484+Z484+AC484+AF484+AI484+AL484+AO484</f>
        <v>0</v>
      </c>
      <c r="D484" s="3"/>
      <c r="E484" s="3"/>
      <c r="F484" s="3"/>
      <c r="G484" s="3"/>
      <c r="H484" s="3"/>
      <c r="I484" s="3"/>
      <c r="J484" s="11"/>
      <c r="K484" s="11"/>
      <c r="L484" s="11"/>
      <c r="M484" s="11"/>
      <c r="N484" s="11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19"/>
      <c r="AQ484" s="19"/>
      <c r="AR484" s="19"/>
      <c r="AS484" s="19"/>
      <c r="AT484" s="19" t="s">
        <v>32</v>
      </c>
      <c r="AU484" s="19" t="s">
        <v>69</v>
      </c>
      <c r="AV484" s="19" t="s">
        <v>35</v>
      </c>
      <c r="AW484" s="24" t="s">
        <v>58</v>
      </c>
    </row>
    <row r="485" spans="1:49" ht="32.1" hidden="1" customHeight="1">
      <c r="A485" s="2"/>
      <c r="B485" s="3"/>
      <c r="C485" s="3"/>
      <c r="D485" s="3"/>
      <c r="E485" s="3"/>
      <c r="F485" s="3"/>
      <c r="G485" s="3"/>
      <c r="H485" s="3"/>
      <c r="I485" s="3"/>
      <c r="J485" s="11"/>
      <c r="K485" s="11"/>
      <c r="L485" s="11"/>
      <c r="M485" s="11"/>
      <c r="N485" s="11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19" t="s">
        <v>47</v>
      </c>
      <c r="AQ485" s="19"/>
      <c r="AR485" s="19"/>
      <c r="AS485" s="19"/>
      <c r="AT485" s="19" t="s">
        <v>32</v>
      </c>
      <c r="AU485" s="19" t="s">
        <v>69</v>
      </c>
      <c r="AV485" s="19" t="s">
        <v>35</v>
      </c>
      <c r="AW485" s="24" t="s">
        <v>58</v>
      </c>
    </row>
    <row r="486" spans="1:49" ht="32.1" hidden="1" customHeight="1">
      <c r="A486" s="2"/>
      <c r="B486" s="3"/>
      <c r="C486" s="3"/>
      <c r="D486" s="3"/>
      <c r="E486" s="3"/>
      <c r="F486" s="3"/>
      <c r="G486" s="3"/>
      <c r="H486" s="3"/>
      <c r="I486" s="3"/>
      <c r="J486" s="11"/>
      <c r="K486" s="11"/>
      <c r="L486" s="11"/>
      <c r="M486" s="11"/>
      <c r="N486" s="11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19" t="s">
        <v>48</v>
      </c>
      <c r="AQ486" s="19"/>
      <c r="AR486" s="19"/>
      <c r="AS486" s="19"/>
      <c r="AT486" s="19" t="s">
        <v>32</v>
      </c>
      <c r="AU486" s="19" t="s">
        <v>69</v>
      </c>
      <c r="AV486" s="19" t="s">
        <v>35</v>
      </c>
      <c r="AW486" s="24" t="s">
        <v>58</v>
      </c>
    </row>
    <row r="487" spans="1:49" ht="32.1" hidden="1" customHeight="1">
      <c r="A487" s="2"/>
      <c r="B487" s="3"/>
      <c r="C487" s="3"/>
      <c r="D487" s="3"/>
      <c r="E487" s="3"/>
      <c r="F487" s="3"/>
      <c r="G487" s="3"/>
      <c r="H487" s="3"/>
      <c r="I487" s="3"/>
      <c r="J487" s="11"/>
      <c r="K487" s="11"/>
      <c r="L487" s="11"/>
      <c r="M487" s="11"/>
      <c r="N487" s="11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19" t="s">
        <v>49</v>
      </c>
      <c r="AQ487" s="19"/>
      <c r="AR487" s="19"/>
      <c r="AS487" s="19"/>
      <c r="AT487" s="19" t="s">
        <v>32</v>
      </c>
      <c r="AU487" s="19" t="s">
        <v>69</v>
      </c>
      <c r="AV487" s="19" t="s">
        <v>35</v>
      </c>
      <c r="AW487" s="24" t="s">
        <v>58</v>
      </c>
    </row>
    <row r="488" spans="1:49" ht="32.1" hidden="1" customHeight="1">
      <c r="A488" s="2"/>
      <c r="B488" s="3"/>
      <c r="C488" s="3"/>
      <c r="D488" s="3"/>
      <c r="E488" s="3"/>
      <c r="F488" s="3"/>
      <c r="G488" s="3"/>
      <c r="H488" s="3"/>
      <c r="I488" s="3"/>
      <c r="J488" s="11"/>
      <c r="K488" s="11"/>
      <c r="L488" s="11"/>
      <c r="M488" s="11"/>
      <c r="N488" s="11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25" t="s">
        <v>39</v>
      </c>
      <c r="AQ488" s="19"/>
      <c r="AR488" s="19"/>
      <c r="AS488" s="19"/>
      <c r="AT488" s="19" t="s">
        <v>72</v>
      </c>
      <c r="AU488" s="19" t="s">
        <v>69</v>
      </c>
      <c r="AV488" s="19" t="s">
        <v>35</v>
      </c>
      <c r="AW488" s="24" t="s">
        <v>58</v>
      </c>
    </row>
    <row r="489" spans="1:49" ht="32.1" hidden="1" customHeight="1">
      <c r="A489" s="2"/>
      <c r="B489" s="3"/>
      <c r="C489" s="3"/>
      <c r="D489" s="3"/>
      <c r="E489" s="3"/>
      <c r="F489" s="3"/>
      <c r="G489" s="3"/>
      <c r="H489" s="3"/>
      <c r="I489" s="3"/>
      <c r="J489" s="11"/>
      <c r="K489" s="11"/>
      <c r="L489" s="11"/>
      <c r="M489" s="11"/>
      <c r="N489" s="11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19" t="s">
        <v>40</v>
      </c>
      <c r="AQ489" s="19"/>
      <c r="AR489" s="19"/>
      <c r="AS489" s="19"/>
      <c r="AT489" s="19" t="s">
        <v>72</v>
      </c>
      <c r="AU489" s="19" t="s">
        <v>69</v>
      </c>
      <c r="AV489" s="19" t="s">
        <v>35</v>
      </c>
      <c r="AW489" s="24" t="s">
        <v>58</v>
      </c>
    </row>
    <row r="490" spans="1:49" ht="32.1" hidden="1" customHeight="1">
      <c r="A490" s="2"/>
      <c r="B490" s="3"/>
      <c r="C490" s="3"/>
      <c r="D490" s="3"/>
      <c r="E490" s="3"/>
      <c r="F490" s="3"/>
      <c r="G490" s="3"/>
      <c r="H490" s="3"/>
      <c r="I490" s="3"/>
      <c r="J490" s="11"/>
      <c r="K490" s="11"/>
      <c r="L490" s="11"/>
      <c r="M490" s="11"/>
      <c r="N490" s="11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19" t="s">
        <v>41</v>
      </c>
      <c r="AQ490" s="19"/>
      <c r="AR490" s="19"/>
      <c r="AS490" s="19"/>
      <c r="AT490" s="19" t="s">
        <v>72</v>
      </c>
      <c r="AU490" s="19" t="s">
        <v>69</v>
      </c>
      <c r="AV490" s="19" t="s">
        <v>35</v>
      </c>
      <c r="AW490" s="24" t="s">
        <v>58</v>
      </c>
    </row>
    <row r="491" spans="1:49" ht="32.1" hidden="1" customHeight="1">
      <c r="A491" s="2"/>
      <c r="B491" s="3"/>
      <c r="C491" s="3"/>
      <c r="D491" s="3"/>
      <c r="E491" s="3"/>
      <c r="F491" s="3"/>
      <c r="G491" s="3"/>
      <c r="H491" s="3"/>
      <c r="I491" s="3"/>
      <c r="J491" s="11"/>
      <c r="K491" s="11"/>
      <c r="L491" s="11"/>
      <c r="M491" s="11"/>
      <c r="N491" s="11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19" t="s">
        <v>42</v>
      </c>
      <c r="AQ491" s="19"/>
      <c r="AR491" s="19"/>
      <c r="AS491" s="19"/>
      <c r="AT491" s="19" t="s">
        <v>72</v>
      </c>
      <c r="AU491" s="19" t="s">
        <v>69</v>
      </c>
      <c r="AV491" s="19" t="s">
        <v>35</v>
      </c>
      <c r="AW491" s="24" t="s">
        <v>58</v>
      </c>
    </row>
    <row r="492" spans="1:49" ht="32.1" hidden="1" customHeight="1">
      <c r="A492" s="2"/>
      <c r="B492" s="3"/>
      <c r="C492" s="3"/>
      <c r="D492" s="3"/>
      <c r="E492" s="3"/>
      <c r="F492" s="3"/>
      <c r="G492" s="3"/>
      <c r="H492" s="3"/>
      <c r="I492" s="3"/>
      <c r="J492" s="11"/>
      <c r="K492" s="11"/>
      <c r="L492" s="11"/>
      <c r="M492" s="11"/>
      <c r="N492" s="11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19" t="s">
        <v>43</v>
      </c>
      <c r="AQ492" s="19"/>
      <c r="AR492" s="19"/>
      <c r="AS492" s="19"/>
      <c r="AT492" s="19" t="s">
        <v>72</v>
      </c>
      <c r="AU492" s="19" t="s">
        <v>69</v>
      </c>
      <c r="AV492" s="19" t="s">
        <v>35</v>
      </c>
      <c r="AW492" s="24" t="s">
        <v>58</v>
      </c>
    </row>
    <row r="493" spans="1:49" ht="32.1" hidden="1" customHeight="1">
      <c r="A493" s="2"/>
      <c r="B493" s="3"/>
      <c r="C493" s="3"/>
      <c r="D493" s="3"/>
      <c r="E493" s="3"/>
      <c r="F493" s="3"/>
      <c r="G493" s="3"/>
      <c r="H493" s="3"/>
      <c r="I493" s="3"/>
      <c r="J493" s="11"/>
      <c r="K493" s="11"/>
      <c r="L493" s="11"/>
      <c r="M493" s="11"/>
      <c r="N493" s="11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19" t="s">
        <v>44</v>
      </c>
      <c r="AQ493" s="19"/>
      <c r="AR493" s="19"/>
      <c r="AS493" s="19"/>
      <c r="AT493" s="19" t="s">
        <v>72</v>
      </c>
      <c r="AU493" s="19" t="s">
        <v>69</v>
      </c>
      <c r="AV493" s="19" t="s">
        <v>35</v>
      </c>
      <c r="AW493" s="24" t="s">
        <v>58</v>
      </c>
    </row>
    <row r="494" spans="1:49" ht="32.1" hidden="1" customHeight="1">
      <c r="A494" s="2"/>
      <c r="B494" s="3"/>
      <c r="C494" s="3"/>
      <c r="D494" s="3"/>
      <c r="E494" s="3"/>
      <c r="F494" s="3"/>
      <c r="G494" s="3"/>
      <c r="H494" s="3"/>
      <c r="I494" s="3"/>
      <c r="J494" s="11"/>
      <c r="K494" s="11"/>
      <c r="L494" s="11"/>
      <c r="M494" s="11"/>
      <c r="N494" s="11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19" t="s">
        <v>45</v>
      </c>
      <c r="AQ494" s="19"/>
      <c r="AR494" s="19"/>
      <c r="AS494" s="19"/>
      <c r="AT494" s="19" t="s">
        <v>72</v>
      </c>
      <c r="AU494" s="19" t="s">
        <v>69</v>
      </c>
      <c r="AV494" s="19" t="s">
        <v>35</v>
      </c>
      <c r="AW494" s="24" t="s">
        <v>58</v>
      </c>
    </row>
    <row r="495" spans="1:49" ht="32.1" hidden="1" customHeight="1">
      <c r="A495" s="2"/>
      <c r="B495" s="3"/>
      <c r="C495" s="3"/>
      <c r="D495" s="3"/>
      <c r="E495" s="3"/>
      <c r="F495" s="3"/>
      <c r="G495" s="3"/>
      <c r="H495" s="3"/>
      <c r="I495" s="3"/>
      <c r="J495" s="11"/>
      <c r="K495" s="11"/>
      <c r="L495" s="11"/>
      <c r="M495" s="11"/>
      <c r="N495" s="11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19" t="s">
        <v>46</v>
      </c>
      <c r="AQ495" s="19"/>
      <c r="AR495" s="19"/>
      <c r="AS495" s="19"/>
      <c r="AT495" s="19" t="s">
        <v>72</v>
      </c>
      <c r="AU495" s="19" t="s">
        <v>69</v>
      </c>
      <c r="AV495" s="19" t="s">
        <v>35</v>
      </c>
      <c r="AW495" s="24" t="s">
        <v>58</v>
      </c>
    </row>
    <row r="496" spans="1:49" ht="32.1" customHeight="1">
      <c r="A496" s="2">
        <f>+D496+H496+J496+L496+N496+P496+R496+U496+X496+AA496+AD496+AG496+AJ496+AM496</f>
        <v>0</v>
      </c>
      <c r="B496" s="3">
        <f>+E496+I496+K496+M482+Y496+AB496+AE496+AH496+AK496+AN636+O496+Q496+S496+V496</f>
        <v>0</v>
      </c>
      <c r="C496" s="3">
        <f>+T496+W496+Z496+AC496+AF496+AI496+AL496+AO496</f>
        <v>0</v>
      </c>
      <c r="D496" s="3"/>
      <c r="E496" s="3"/>
      <c r="F496" s="3"/>
      <c r="G496" s="3"/>
      <c r="H496" s="3"/>
      <c r="I496" s="3"/>
      <c r="J496" s="11"/>
      <c r="K496" s="11"/>
      <c r="L496" s="11"/>
      <c r="M496" s="11"/>
      <c r="N496" s="11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19"/>
      <c r="AQ496" s="19"/>
      <c r="AR496" s="19"/>
      <c r="AS496" s="19"/>
      <c r="AT496" s="19" t="s">
        <v>72</v>
      </c>
      <c r="AU496" s="19" t="s">
        <v>69</v>
      </c>
      <c r="AV496" s="19" t="s">
        <v>35</v>
      </c>
      <c r="AW496" s="24" t="s">
        <v>58</v>
      </c>
    </row>
    <row r="497" spans="1:49" ht="32.1" hidden="1" customHeight="1">
      <c r="A497" s="2"/>
      <c r="B497" s="3"/>
      <c r="C497" s="3"/>
      <c r="D497" s="3"/>
      <c r="E497" s="3"/>
      <c r="F497" s="3"/>
      <c r="G497" s="3"/>
      <c r="H497" s="3"/>
      <c r="I497" s="3"/>
      <c r="J497" s="11"/>
      <c r="K497" s="11"/>
      <c r="L497" s="11"/>
      <c r="M497" s="11"/>
      <c r="N497" s="11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19" t="s">
        <v>47</v>
      </c>
      <c r="AQ497" s="19"/>
      <c r="AR497" s="19"/>
      <c r="AS497" s="19"/>
      <c r="AT497" s="19" t="s">
        <v>72</v>
      </c>
      <c r="AU497" s="19" t="s">
        <v>69</v>
      </c>
      <c r="AV497" s="19" t="s">
        <v>35</v>
      </c>
      <c r="AW497" s="24" t="s">
        <v>58</v>
      </c>
    </row>
    <row r="498" spans="1:49" ht="32.1" hidden="1" customHeight="1">
      <c r="A498" s="2"/>
      <c r="B498" s="3"/>
      <c r="C498" s="3"/>
      <c r="D498" s="3"/>
      <c r="E498" s="3"/>
      <c r="F498" s="3"/>
      <c r="G498" s="3"/>
      <c r="H498" s="3"/>
      <c r="I498" s="3"/>
      <c r="J498" s="11"/>
      <c r="K498" s="11"/>
      <c r="L498" s="11"/>
      <c r="M498" s="11"/>
      <c r="N498" s="11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19" t="s">
        <v>48</v>
      </c>
      <c r="AQ498" s="19"/>
      <c r="AR498" s="19"/>
      <c r="AS498" s="19"/>
      <c r="AT498" s="19" t="s">
        <v>72</v>
      </c>
      <c r="AU498" s="19" t="s">
        <v>69</v>
      </c>
      <c r="AV498" s="19" t="s">
        <v>35</v>
      </c>
      <c r="AW498" s="24" t="s">
        <v>58</v>
      </c>
    </row>
    <row r="499" spans="1:49" ht="32.1" hidden="1" customHeight="1">
      <c r="A499" s="2"/>
      <c r="B499" s="3"/>
      <c r="C499" s="3"/>
      <c r="D499" s="3"/>
      <c r="E499" s="3"/>
      <c r="F499" s="3"/>
      <c r="G499" s="3"/>
      <c r="H499" s="3"/>
      <c r="I499" s="3"/>
      <c r="J499" s="11"/>
      <c r="K499" s="11"/>
      <c r="L499" s="11"/>
      <c r="M499" s="11"/>
      <c r="N499" s="11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19" t="s">
        <v>49</v>
      </c>
      <c r="AQ499" s="19"/>
      <c r="AR499" s="19"/>
      <c r="AS499" s="19"/>
      <c r="AT499" s="19" t="s">
        <v>72</v>
      </c>
      <c r="AU499" s="19" t="s">
        <v>69</v>
      </c>
      <c r="AV499" s="19" t="s">
        <v>35</v>
      </c>
      <c r="AW499" s="24" t="s">
        <v>58</v>
      </c>
    </row>
    <row r="500" spans="1:49" ht="32.1" hidden="1" customHeight="1">
      <c r="A500" s="2"/>
      <c r="B500" s="3"/>
      <c r="C500" s="3"/>
      <c r="D500" s="3"/>
      <c r="E500" s="3"/>
      <c r="F500" s="3"/>
      <c r="G500" s="3"/>
      <c r="H500" s="3"/>
      <c r="I500" s="3"/>
      <c r="J500" s="11"/>
      <c r="K500" s="11"/>
      <c r="L500" s="11"/>
      <c r="M500" s="11"/>
      <c r="N500" s="11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25" t="s">
        <v>39</v>
      </c>
      <c r="AQ500" s="19"/>
      <c r="AR500" s="19"/>
      <c r="AS500" s="19"/>
      <c r="AT500" s="19" t="s">
        <v>37</v>
      </c>
      <c r="AU500" s="19" t="s">
        <v>69</v>
      </c>
      <c r="AV500" s="19" t="s">
        <v>35</v>
      </c>
      <c r="AW500" s="24" t="s">
        <v>58</v>
      </c>
    </row>
    <row r="501" spans="1:49" ht="32.1" hidden="1" customHeight="1">
      <c r="A501" s="2"/>
      <c r="B501" s="3"/>
      <c r="C501" s="3"/>
      <c r="D501" s="3"/>
      <c r="E501" s="3"/>
      <c r="F501" s="3"/>
      <c r="G501" s="3"/>
      <c r="H501" s="3"/>
      <c r="I501" s="3"/>
      <c r="J501" s="11"/>
      <c r="K501" s="11"/>
      <c r="L501" s="11"/>
      <c r="M501" s="11"/>
      <c r="N501" s="11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19" t="s">
        <v>40</v>
      </c>
      <c r="AQ501" s="19"/>
      <c r="AR501" s="19"/>
      <c r="AS501" s="19"/>
      <c r="AT501" s="19" t="s">
        <v>37</v>
      </c>
      <c r="AU501" s="19" t="s">
        <v>69</v>
      </c>
      <c r="AV501" s="19" t="s">
        <v>35</v>
      </c>
      <c r="AW501" s="24" t="s">
        <v>58</v>
      </c>
    </row>
    <row r="502" spans="1:49" ht="32.1" hidden="1" customHeight="1">
      <c r="A502" s="2"/>
      <c r="B502" s="3"/>
      <c r="C502" s="3"/>
      <c r="D502" s="3"/>
      <c r="E502" s="3"/>
      <c r="F502" s="3"/>
      <c r="G502" s="3"/>
      <c r="H502" s="3"/>
      <c r="I502" s="3"/>
      <c r="J502" s="11"/>
      <c r="K502" s="11"/>
      <c r="L502" s="11"/>
      <c r="M502" s="11"/>
      <c r="N502" s="11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19" t="s">
        <v>41</v>
      </c>
      <c r="AQ502" s="19"/>
      <c r="AR502" s="19"/>
      <c r="AS502" s="19"/>
      <c r="AT502" s="19" t="s">
        <v>37</v>
      </c>
      <c r="AU502" s="19" t="s">
        <v>69</v>
      </c>
      <c r="AV502" s="19" t="s">
        <v>35</v>
      </c>
      <c r="AW502" s="24" t="s">
        <v>58</v>
      </c>
    </row>
    <row r="503" spans="1:49" ht="32.1" hidden="1" customHeight="1">
      <c r="A503" s="2"/>
      <c r="B503" s="3"/>
      <c r="C503" s="3"/>
      <c r="D503" s="3"/>
      <c r="E503" s="3"/>
      <c r="F503" s="3"/>
      <c r="G503" s="3"/>
      <c r="H503" s="3"/>
      <c r="I503" s="3"/>
      <c r="J503" s="11"/>
      <c r="K503" s="11"/>
      <c r="L503" s="11"/>
      <c r="M503" s="11"/>
      <c r="N503" s="11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19" t="s">
        <v>42</v>
      </c>
      <c r="AQ503" s="19"/>
      <c r="AR503" s="19"/>
      <c r="AS503" s="19"/>
      <c r="AT503" s="19" t="s">
        <v>37</v>
      </c>
      <c r="AU503" s="19" t="s">
        <v>69</v>
      </c>
      <c r="AV503" s="19" t="s">
        <v>35</v>
      </c>
      <c r="AW503" s="24" t="s">
        <v>58</v>
      </c>
    </row>
    <row r="504" spans="1:49" ht="32.1" hidden="1" customHeight="1">
      <c r="A504" s="2"/>
      <c r="B504" s="3"/>
      <c r="C504" s="3"/>
      <c r="D504" s="3"/>
      <c r="E504" s="3"/>
      <c r="F504" s="3"/>
      <c r="G504" s="3"/>
      <c r="H504" s="3"/>
      <c r="I504" s="3"/>
      <c r="J504" s="11"/>
      <c r="K504" s="11"/>
      <c r="L504" s="11"/>
      <c r="M504" s="11"/>
      <c r="N504" s="11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19" t="s">
        <v>43</v>
      </c>
      <c r="AQ504" s="19"/>
      <c r="AR504" s="19"/>
      <c r="AS504" s="19"/>
      <c r="AT504" s="19" t="s">
        <v>37</v>
      </c>
      <c r="AU504" s="19" t="s">
        <v>69</v>
      </c>
      <c r="AV504" s="19" t="s">
        <v>35</v>
      </c>
      <c r="AW504" s="24" t="s">
        <v>58</v>
      </c>
    </row>
    <row r="505" spans="1:49" ht="32.1" hidden="1" customHeight="1">
      <c r="A505" s="2"/>
      <c r="B505" s="3"/>
      <c r="C505" s="3"/>
      <c r="D505" s="3"/>
      <c r="E505" s="3"/>
      <c r="F505" s="3"/>
      <c r="G505" s="3"/>
      <c r="H505" s="3"/>
      <c r="I505" s="3"/>
      <c r="J505" s="11"/>
      <c r="K505" s="11"/>
      <c r="L505" s="11"/>
      <c r="M505" s="11"/>
      <c r="N505" s="11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19" t="s">
        <v>44</v>
      </c>
      <c r="AQ505" s="19"/>
      <c r="AR505" s="19"/>
      <c r="AS505" s="19"/>
      <c r="AT505" s="19" t="s">
        <v>37</v>
      </c>
      <c r="AU505" s="19" t="s">
        <v>69</v>
      </c>
      <c r="AV505" s="19" t="s">
        <v>35</v>
      </c>
      <c r="AW505" s="24" t="s">
        <v>58</v>
      </c>
    </row>
    <row r="506" spans="1:49" ht="32.1" hidden="1" customHeight="1">
      <c r="A506" s="2"/>
      <c r="B506" s="3"/>
      <c r="C506" s="3"/>
      <c r="D506" s="3"/>
      <c r="E506" s="3"/>
      <c r="F506" s="3"/>
      <c r="G506" s="3"/>
      <c r="H506" s="3"/>
      <c r="I506" s="3"/>
      <c r="J506" s="11"/>
      <c r="K506" s="11"/>
      <c r="L506" s="11"/>
      <c r="M506" s="11"/>
      <c r="N506" s="11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19" t="s">
        <v>45</v>
      </c>
      <c r="AQ506" s="19"/>
      <c r="AR506" s="19"/>
      <c r="AS506" s="19"/>
      <c r="AT506" s="19" t="s">
        <v>37</v>
      </c>
      <c r="AU506" s="19" t="s">
        <v>69</v>
      </c>
      <c r="AV506" s="19" t="s">
        <v>35</v>
      </c>
      <c r="AW506" s="24" t="s">
        <v>58</v>
      </c>
    </row>
    <row r="507" spans="1:49" ht="32.1" hidden="1" customHeight="1">
      <c r="A507" s="2"/>
      <c r="B507" s="3"/>
      <c r="C507" s="3"/>
      <c r="D507" s="3"/>
      <c r="E507" s="3"/>
      <c r="F507" s="3"/>
      <c r="G507" s="3"/>
      <c r="H507" s="3"/>
      <c r="I507" s="3"/>
      <c r="J507" s="11"/>
      <c r="K507" s="11"/>
      <c r="L507" s="11"/>
      <c r="M507" s="11"/>
      <c r="N507" s="11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19" t="s">
        <v>46</v>
      </c>
      <c r="AQ507" s="19"/>
      <c r="AR507" s="19"/>
      <c r="AS507" s="19"/>
      <c r="AT507" s="19" t="s">
        <v>37</v>
      </c>
      <c r="AU507" s="19" t="s">
        <v>69</v>
      </c>
      <c r="AV507" s="19" t="s">
        <v>35</v>
      </c>
      <c r="AW507" s="24" t="s">
        <v>58</v>
      </c>
    </row>
    <row r="508" spans="1:49" ht="32.1" customHeight="1">
      <c r="A508" s="2">
        <f>+D508+H508+J508+L508+N508+P508+R508+U508+X508+AA508+AD508+AG508+AJ508+AM508</f>
        <v>0</v>
      </c>
      <c r="B508" s="3">
        <f>+E508+I508+K508+M494+Y508+AB508+AE508+AH508+AK508+AN648+O508+Q508+S508+V508</f>
        <v>0</v>
      </c>
      <c r="C508" s="3">
        <f>+T508+W508+Z508+AC508+AF508+AI508+AL508+AO508</f>
        <v>0</v>
      </c>
      <c r="D508" s="3"/>
      <c r="E508" s="3"/>
      <c r="F508" s="3"/>
      <c r="G508" s="3"/>
      <c r="H508" s="3"/>
      <c r="I508" s="3"/>
      <c r="J508" s="11"/>
      <c r="K508" s="11"/>
      <c r="L508" s="11"/>
      <c r="M508" s="11"/>
      <c r="N508" s="11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19"/>
      <c r="AQ508" s="19"/>
      <c r="AR508" s="19"/>
      <c r="AS508" s="19"/>
      <c r="AT508" s="19" t="s">
        <v>37</v>
      </c>
      <c r="AU508" s="19" t="s">
        <v>69</v>
      </c>
      <c r="AV508" s="19" t="s">
        <v>35</v>
      </c>
      <c r="AW508" s="24" t="s">
        <v>58</v>
      </c>
    </row>
    <row r="509" spans="1:49" ht="32.1" hidden="1" customHeight="1">
      <c r="A509" s="2"/>
      <c r="B509" s="3"/>
      <c r="C509" s="3"/>
      <c r="D509" s="3"/>
      <c r="E509" s="3"/>
      <c r="F509" s="3"/>
      <c r="G509" s="3"/>
      <c r="H509" s="3"/>
      <c r="I509" s="3"/>
      <c r="J509" s="11"/>
      <c r="K509" s="11"/>
      <c r="L509" s="11"/>
      <c r="M509" s="11"/>
      <c r="N509" s="11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19" t="s">
        <v>47</v>
      </c>
      <c r="AQ509" s="19"/>
      <c r="AR509" s="19"/>
      <c r="AS509" s="19"/>
      <c r="AT509" s="19" t="s">
        <v>37</v>
      </c>
      <c r="AU509" s="19" t="s">
        <v>69</v>
      </c>
      <c r="AV509" s="19" t="s">
        <v>35</v>
      </c>
      <c r="AW509" s="24" t="s">
        <v>58</v>
      </c>
    </row>
    <row r="510" spans="1:49" ht="32.1" hidden="1" customHeight="1">
      <c r="A510" s="2"/>
      <c r="B510" s="3"/>
      <c r="C510" s="3"/>
      <c r="D510" s="3"/>
      <c r="E510" s="3"/>
      <c r="F510" s="3"/>
      <c r="G510" s="3"/>
      <c r="H510" s="3"/>
      <c r="I510" s="3"/>
      <c r="J510" s="11"/>
      <c r="K510" s="11"/>
      <c r="L510" s="11"/>
      <c r="M510" s="11"/>
      <c r="N510" s="11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19" t="s">
        <v>48</v>
      </c>
      <c r="AQ510" s="19"/>
      <c r="AR510" s="19"/>
      <c r="AS510" s="19"/>
      <c r="AT510" s="19" t="s">
        <v>37</v>
      </c>
      <c r="AU510" s="19" t="s">
        <v>69</v>
      </c>
      <c r="AV510" s="19" t="s">
        <v>35</v>
      </c>
      <c r="AW510" s="24" t="s">
        <v>58</v>
      </c>
    </row>
    <row r="511" spans="1:49" ht="32.1" hidden="1" customHeight="1">
      <c r="A511" s="2"/>
      <c r="B511" s="3"/>
      <c r="C511" s="3"/>
      <c r="D511" s="3"/>
      <c r="E511" s="3"/>
      <c r="F511" s="3"/>
      <c r="G511" s="3"/>
      <c r="H511" s="3"/>
      <c r="I511" s="3"/>
      <c r="J511" s="11"/>
      <c r="K511" s="11"/>
      <c r="L511" s="11"/>
      <c r="M511" s="11"/>
      <c r="N511" s="11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19" t="s">
        <v>49</v>
      </c>
      <c r="AQ511" s="19"/>
      <c r="AR511" s="19"/>
      <c r="AS511" s="19"/>
      <c r="AT511" s="19" t="s">
        <v>37</v>
      </c>
      <c r="AU511" s="19" t="s">
        <v>69</v>
      </c>
      <c r="AV511" s="19" t="s">
        <v>35</v>
      </c>
      <c r="AW511" s="24" t="s">
        <v>58</v>
      </c>
    </row>
  </sheetData>
  <autoFilter ref="A3:AW511">
    <filterColumn colId="0" showButton="0"/>
    <filterColumn colId="1" showButton="0"/>
    <filterColumn colId="2" showButton="0"/>
    <filterColumn colId="3" hiddenButton="1" showButton="0"/>
    <filterColumn colId="4" hiddenButton="1" showButton="0"/>
    <filterColumn colId="7" hiddenButton="1" showButton="0"/>
    <filterColumn colId="8" hiddenButton="1" showButton="0"/>
    <filterColumn colId="9" hiddenButton="1" showButton="0"/>
    <filterColumn colId="10" hiddenButton="1" showButton="0"/>
    <filterColumn colId="11" hiddenButton="1" showButton="0"/>
    <filterColumn colId="12" hiddenButton="1" showButton="0"/>
    <filterColumn colId="13" showButton="0"/>
    <filterColumn colId="14" showButton="0"/>
    <filterColumn colId="15" hiddenButton="1" showButton="0"/>
    <filterColumn colId="16" hiddenButton="1" showButton="0"/>
    <filterColumn colId="17" showButton="0"/>
    <filterColumn colId="18" showButton="0"/>
    <filterColumn colId="41">
      <filters blank="1">
        <filter val="آذر"/>
        <filter val="ماه"/>
      </filters>
    </filterColumn>
  </autoFilter>
  <printOptions horizontalCentered="1"/>
  <pageMargins left="0" right="0" top="0.5" bottom="0.5" header="0.65" footer="0.3"/>
  <pageSetup paperSize="9" scale="30" pageOrder="overThenDown" orientation="landscape" r:id="rId1"/>
  <headerFooter>
    <oddFooter>&amp;L &amp;C&amp;"B Titr,Bold"&amp;36                          
 معاونت برنامه ریزی و امور اقتصادی سازمان &amp;R&amp;"B Titr,Bold"&amp;36اداره مدیریت بحران و کاهش مخاطرات بخش کشاورزی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کل استانها</vt:lpstr>
      <vt:lpstr>'کل استانها'!Print_Area</vt:lpstr>
      <vt:lpstr>'کل استانها'!Print_Titles</vt:lpstr>
    </vt:vector>
  </TitlesOfParts>
  <Company>PARANDCO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bashardoust</dc:creator>
  <cp:lastModifiedBy>mehdi seyfan</cp:lastModifiedBy>
  <cp:lastPrinted>2018-12-19T04:57:59Z</cp:lastPrinted>
  <dcterms:created xsi:type="dcterms:W3CDTF">2017-08-14T12:09:09Z</dcterms:created>
  <dcterms:modified xsi:type="dcterms:W3CDTF">2020-06-15T11:44:32Z</dcterms:modified>
</cp:coreProperties>
</file>